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1353 Travel Reports\2024\2024\DEPARTMENT OF DEFENSE\Department of the Air Force\NOVEMBER\"/>
    </mc:Choice>
  </mc:AlternateContent>
  <xr:revisionPtr revIDLastSave="0" documentId="8_{F002B54F-31C2-45D2-AE5E-13267196F696}" xr6:coauthVersionLast="47" xr6:coauthVersionMax="47" xr10:uidLastSave="{00000000-0000-0000-0000-000000000000}"/>
  <bookViews>
    <workbookView xWindow="-110" yWindow="-110" windowWidth="19420" windowHeight="10300" activeTab="1" xr2:uid="{00000000-000D-0000-FFFF-FFFF00000000}"/>
  </bookViews>
  <sheets>
    <sheet name="Instruction Sheet" sheetId="2" r:id="rId1"/>
    <sheet name="DAF" sheetId="1" r:id="rId2"/>
  </sheets>
  <definedNames>
    <definedName name="_xlnm.Print_Area" localSheetId="1">DAF!$A$2:$M$53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266" i="1" l="1"/>
  <c r="J9" i="1" s="1"/>
  <c r="Q265" i="1"/>
  <c r="H9" i="1" s="1"/>
</calcChain>
</file>

<file path=xl/sharedStrings.xml><?xml version="1.0" encoding="utf-8"?>
<sst xmlns="http://schemas.openxmlformats.org/spreadsheetml/2006/main" count="6252" uniqueCount="1188">
  <si>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</si>
  <si>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</si>
  <si>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</si>
  <si>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</si>
  <si>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</si>
  <si>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</si>
  <si>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</si>
  <si>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</si>
  <si>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</si>
  <si>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</si>
  <si>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</si>
  <si>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</si>
  <si>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</si>
  <si>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</si>
  <si>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</si>
  <si>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</si>
  <si>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</si>
  <si>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</si>
  <si>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</si>
  <si>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</si>
  <si>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</si>
  <si>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</si>
  <si>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</si>
  <si>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</si>
  <si>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</si>
  <si>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</si>
  <si>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</si>
  <si>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</si>
  <si>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</si>
  <si>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</si>
  <si>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</si>
  <si>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</si>
  <si>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</si>
  <si>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</si>
  <si>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</si>
  <si>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Meals</t>
  </si>
  <si>
    <t xml:space="preserve">                              </t>
  </si>
  <si>
    <t xml:space="preserve">                             </t>
  </si>
  <si>
    <t xml:space="preserve">                           </t>
  </si>
  <si>
    <t>Internal OGE Use Only</t>
  </si>
  <si>
    <t>Department of the Air Force</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</si>
  <si>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</si>
  <si>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</si>
  <si>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</si>
  <si>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</si>
  <si>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</si>
  <si>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</si>
  <si>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</si>
  <si>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</si>
  <si>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</si>
  <si>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</si>
  <si>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</si>
  <si>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</si>
  <si>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</si>
  <si>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</si>
  <si>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</si>
  <si>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</si>
  <si>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</si>
  <si>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</si>
  <si>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</si>
  <si>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</si>
  <si>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</si>
  <si>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</si>
  <si>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</si>
  <si>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</si>
  <si>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</si>
  <si>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</si>
  <si>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</si>
  <si>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</si>
  <si>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</si>
  <si>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</si>
  <si>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</si>
  <si>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</si>
  <si>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</si>
  <si>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</si>
  <si>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</si>
  <si>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</si>
  <si>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</si>
  <si>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</si>
  <si>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</si>
  <si>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</si>
  <si>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</si>
  <si>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</si>
  <si>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</si>
  <si>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</si>
  <si>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</si>
  <si>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r>
      <t xml:space="preserve">Instructions for </t>
    </r>
    <r>
      <rPr>
        <b/>
        <sz val="12"/>
        <rFont val="Calibri"/>
        <family val="2"/>
      </rPr>
      <t>§</t>
    </r>
    <r>
      <rPr>
        <b/>
        <sz val="12"/>
        <rFont val="Arial"/>
        <family val="2"/>
      </rPr>
      <t xml:space="preserve"> 1353 Travel Report
DO NOT SUBMIT REPORT DIRECTLY TO OGE
This sheet is for instruction purposes only</t>
    </r>
  </si>
  <si>
    <r>
      <t xml:space="preserve">If your agency has not accepted payments under 31 U.S.C. </t>
    </r>
    <r>
      <rPr>
        <i/>
        <sz val="10"/>
        <rFont val="Calibri"/>
        <family val="2"/>
      </rPr>
      <t>§</t>
    </r>
    <r>
      <rPr>
        <i/>
        <sz val="10"/>
        <rFont val="Arial"/>
        <family val="2"/>
      </rPr>
      <t xml:space="preserve">1353 for the applicable reporting period, </t>
    </r>
    <r>
      <rPr>
        <b/>
        <i/>
        <sz val="10"/>
        <rFont val="Arial"/>
        <family val="2"/>
      </rPr>
      <t>your agency must still submit a negative report</t>
    </r>
    <r>
      <rPr>
        <i/>
        <sz val="10"/>
        <rFont val="Arial"/>
        <family val="2"/>
      </rPr>
      <t>.  Negative reports are indicated by an electronic submission of the OGE Form-1353 (in excel format) or the SF-326 (in PDF Format).</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</si>
  <si>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t>
    </r>
  </si>
  <si>
    <t>CPT David Regner</t>
  </si>
  <si>
    <t>Four State Honor Band Festival</t>
  </si>
  <si>
    <t>x</t>
  </si>
  <si>
    <t>Transportation</t>
  </si>
  <si>
    <t>USAF Band Member</t>
  </si>
  <si>
    <t>5/1/2024-5/3/2024</t>
  </si>
  <si>
    <t>CMSgt Sherita Outsey</t>
  </si>
  <si>
    <t>Conference on Airport Operations</t>
  </si>
  <si>
    <t>Nashville, TN</t>
  </si>
  <si>
    <t>American Association of Airport
Executives (AAAE)</t>
  </si>
  <si>
    <t>Career Field Manager</t>
  </si>
  <si>
    <t>04/28/2024-05/01/2024</t>
  </si>
  <si>
    <t>Registration</t>
  </si>
  <si>
    <t>MSgt Marnell Dillingham</t>
  </si>
  <si>
    <t>Airfield Manager</t>
  </si>
  <si>
    <t>SSgt Christian Fuller</t>
  </si>
  <si>
    <t>SrA Admando Sanchez</t>
  </si>
  <si>
    <t>Airfield Management Shift Lead</t>
  </si>
  <si>
    <t>TSgt Dustin Fisher</t>
  </si>
  <si>
    <t>MSgt Marcus Martin</t>
  </si>
  <si>
    <t>Deputy Career Field Manager</t>
  </si>
  <si>
    <t>04/27/2024-05/01/2024</t>
  </si>
  <si>
    <t>CMSgt Dennis Hoffmann</t>
  </si>
  <si>
    <t>Basel Tattoo</t>
  </si>
  <si>
    <t>Lodging</t>
  </si>
  <si>
    <t>07/16/2024-07/20/2024</t>
  </si>
  <si>
    <t>SMSgt Tracey MacDonald</t>
  </si>
  <si>
    <t>Katherine Krolicki</t>
  </si>
  <si>
    <t>Harvard Military Panel</t>
  </si>
  <si>
    <t>Cambridge, MA</t>
  </si>
  <si>
    <t>Harvard Kennedy School Institute of Politics</t>
  </si>
  <si>
    <t>Captain</t>
  </si>
  <si>
    <t>9/23/2024-9/24/2024</t>
  </si>
  <si>
    <t>Ms. Kaitlin Buddelmeyer</t>
  </si>
  <si>
    <t>2024 Joint Engineer Training Conference</t>
  </si>
  <si>
    <t>Orlando, FL</t>
  </si>
  <si>
    <t>Society of American Military Engineers</t>
  </si>
  <si>
    <t>Environmental Engineer</t>
  </si>
  <si>
    <t>13 &amp; 17 May 2024</t>
  </si>
  <si>
    <t>Parking</t>
  </si>
  <si>
    <t>Col Valerie G.Sams</t>
  </si>
  <si>
    <t>Trauma Center Assoc of America (TCAA) 2024- 26th Annual Trauma Conference</t>
  </si>
  <si>
    <t>Trauma Center Association of America</t>
  </si>
  <si>
    <t>Mileage</t>
  </si>
  <si>
    <t>Director, CSTARS Cincinnati</t>
  </si>
  <si>
    <t>TCAA</t>
  </si>
  <si>
    <t>29 Apr - 2 May 2024</t>
  </si>
  <si>
    <t>University of Cincinnati Division of Trauma</t>
  </si>
  <si>
    <t>EURO ELSO (European Extracorporeal Life Support Organization ) 2024</t>
  </si>
  <si>
    <t>Krakow, Poland</t>
  </si>
  <si>
    <t>Euro ELSO</t>
  </si>
  <si>
    <t>Faculty Dinner</t>
  </si>
  <si>
    <t>EURO ELSO</t>
  </si>
  <si>
    <t>23-27 Apr 2024</t>
  </si>
  <si>
    <t>Flight</t>
  </si>
  <si>
    <t>Per Diem</t>
  </si>
  <si>
    <t>University of Cincinnati Division of Tauma</t>
  </si>
  <si>
    <t>10th Annual Central California Trauma Symposium</t>
  </si>
  <si>
    <t>Fresno, CA</t>
  </si>
  <si>
    <t>Trauma Research Education of Foundation of Fresno</t>
  </si>
  <si>
    <t>Trauma Research Education of Foundation of Fresno (TREFF)</t>
  </si>
  <si>
    <t>16-17 May 2024</t>
  </si>
  <si>
    <t>Henry M. Jackson Foundation (HJF) 2024 Heroes of Military Medicine Awards</t>
  </si>
  <si>
    <t>Washington, DC</t>
  </si>
  <si>
    <t>Henry M. Jackson Foundation</t>
  </si>
  <si>
    <t xml:space="preserve">HJF </t>
  </si>
  <si>
    <t>9-10 May 2024</t>
  </si>
  <si>
    <t>Dinner</t>
  </si>
  <si>
    <t>Southwest Texas Regional Advisory Council (STRAC) Regional Emergency Healthcare Systems Conference</t>
  </si>
  <si>
    <t>San Antonio, TX</t>
  </si>
  <si>
    <t>Southwest Texas Regional Advisory Council</t>
  </si>
  <si>
    <t xml:space="preserve">STRAC  </t>
  </si>
  <si>
    <t>18-19 Jun 2024</t>
  </si>
  <si>
    <t>Dr. Christopher Myers</t>
  </si>
  <si>
    <t>Workshop on Human-AI Teaming for Decision Making</t>
  </si>
  <si>
    <t>Pittsburgh, PA</t>
  </si>
  <si>
    <t xml:space="preserve">AI Institute for Societal Decision Making 
(AI-SDM)
</t>
  </si>
  <si>
    <t>Ground Transportation</t>
  </si>
  <si>
    <t>Senior Cognitive Scientist</t>
  </si>
  <si>
    <t>AI Institute for Societal Decision Making (AI-SDM)</t>
  </si>
  <si>
    <t>25-27 Sep 24</t>
  </si>
  <si>
    <t>Ms. Lynn Tufts</t>
  </si>
  <si>
    <t>2024 Midwest Youth of the Year event</t>
  </si>
  <si>
    <t>Chicago, IL</t>
  </si>
  <si>
    <t>Boys and Girls Club of America</t>
  </si>
  <si>
    <t xml:space="preserve">Meals </t>
  </si>
  <si>
    <t>Training and Curriculum Specialist</t>
  </si>
  <si>
    <t>25-28 June 2024</t>
  </si>
  <si>
    <t>Airfare</t>
  </si>
  <si>
    <t>Maj Christina Wetta</t>
  </si>
  <si>
    <t>Ohio State University EBP Course</t>
  </si>
  <si>
    <t>Ohio State University</t>
  </si>
  <si>
    <t>Clinical Nurse</t>
  </si>
  <si>
    <t xml:space="preserve">Ohio State University </t>
  </si>
  <si>
    <t>6/24/24 - 6/28/24</t>
  </si>
  <si>
    <t>Capt Kathleen Lundeberg</t>
  </si>
  <si>
    <t>Gynecologic Oncology Program</t>
  </si>
  <si>
    <t>University of California, Irvine</t>
  </si>
  <si>
    <t>GSO Resident</t>
  </si>
  <si>
    <t>6/30/2024 - 7/31/2024</t>
  </si>
  <si>
    <t>Maj Brian Machi</t>
  </si>
  <si>
    <t>9/23/2024 - 9/27/2024</t>
  </si>
  <si>
    <t>Col Jason Massengill</t>
  </si>
  <si>
    <t>(ACOG) Annual Clinical and Scientific Meeting</t>
  </si>
  <si>
    <t>American College of Obstetricians and  Gynecologists (ACOG)</t>
  </si>
  <si>
    <t>GSO Staff Physician</t>
  </si>
  <si>
    <t>5/16/2024 - 5/19/2024</t>
  </si>
  <si>
    <t>Col Richard Martin</t>
  </si>
  <si>
    <t>Joint Engineer Training Conference</t>
  </si>
  <si>
    <t>Kissimmee, FL</t>
  </si>
  <si>
    <t>Society of Military Engineers</t>
  </si>
  <si>
    <t xml:space="preserve">        x</t>
  </si>
  <si>
    <t>CC/AFIMSC Det 4</t>
  </si>
  <si>
    <t>5/13/2024-5/17/2024</t>
  </si>
  <si>
    <t>Dr. Eric J. Welle</t>
  </si>
  <si>
    <t>53rd International Annual Conference of the Fraunhofer ICT</t>
  </si>
  <si>
    <t>Gartenhalle, Germany</t>
  </si>
  <si>
    <t>Fraunhofer Institut für Chemische Technologie (ICT)</t>
  </si>
  <si>
    <t>Conference/ Registration Fee</t>
  </si>
  <si>
    <t>Principal Mechanical Engineer</t>
  </si>
  <si>
    <t>6/21/2024-06/29/2024</t>
  </si>
  <si>
    <t>Mr. C. Michael Lindsay</t>
  </si>
  <si>
    <t>Gordon Research Conference on Energetic Materials</t>
  </si>
  <si>
    <t>Gordon Research Conferences</t>
  </si>
  <si>
    <t>Science &amp; Technology Advisor for Energetic Materials</t>
  </si>
  <si>
    <t>06/02/2024-06/07/2024</t>
  </si>
  <si>
    <t>Ms. Lynne Hamilton</t>
  </si>
  <si>
    <t>Oracle Cloudworld 2024 Conference</t>
  </si>
  <si>
    <t>Las Vegas, NV</t>
  </si>
  <si>
    <t>Oracle</t>
  </si>
  <si>
    <t>Conference Registration Fee</t>
  </si>
  <si>
    <t>Deput Division Chief, 
HR Systems</t>
  </si>
  <si>
    <t xml:space="preserve">Oracle  </t>
  </si>
  <si>
    <t>Ms. Bethany Medina</t>
  </si>
  <si>
    <t>Deputy Branch Chief, 
Future Capabilities</t>
  </si>
  <si>
    <t>Mr. James McSweeney</t>
  </si>
  <si>
    <t>Akamai Internship Program Mentor training</t>
  </si>
  <si>
    <t>Hilo, HI</t>
  </si>
  <si>
    <t>Institute for Scientist &amp; Engineer Educators at 
University of California Observatories (Akamai Internship Program)</t>
  </si>
  <si>
    <t>Computer Scientist</t>
  </si>
  <si>
    <t>Institute for Scientist &amp; Engineer Educators at University of California Observatories</t>
  </si>
  <si>
    <t>Mr. Garrett Lewis</t>
  </si>
  <si>
    <t>South Carolina Junior Science and Humanities Outreach</t>
  </si>
  <si>
    <t>Columbia, SC</t>
  </si>
  <si>
    <t>USC Columbia</t>
  </si>
  <si>
    <t>Transporation (Air/Rental Car)</t>
  </si>
  <si>
    <t>DE Staff Specialist</t>
  </si>
  <si>
    <t>University of South Carolina Columbia</t>
  </si>
  <si>
    <t>Maj Brent Mulder</t>
  </si>
  <si>
    <t>Service Dog pairing</t>
  </si>
  <si>
    <t>Hill City, SD</t>
  </si>
  <si>
    <t>Labs for Liberty</t>
  </si>
  <si>
    <t>Deputy Wing Chaplain</t>
  </si>
  <si>
    <t>06/17/2024-06/23/2024</t>
  </si>
  <si>
    <t>Ryan Murchison</t>
  </si>
  <si>
    <t xml:space="preserve">SOF Week </t>
  </si>
  <si>
    <t>Global SOF Foundation</t>
  </si>
  <si>
    <t>Major</t>
  </si>
  <si>
    <t>Global Special Operations Forces (GSOF)</t>
  </si>
  <si>
    <t>Nicholas Johnsen</t>
  </si>
  <si>
    <t>Master Sergeant</t>
  </si>
  <si>
    <t>Frederick Miller</t>
  </si>
  <si>
    <t>Rene Hinton</t>
  </si>
  <si>
    <t>Medical symposium</t>
  </si>
  <si>
    <t>Alburquerque, NM</t>
  </si>
  <si>
    <t>Albuquerque Business First</t>
  </si>
  <si>
    <t>Lt Col</t>
  </si>
  <si>
    <t>04/24/2024-04/25/2024</t>
  </si>
  <si>
    <t>Michell Sims</t>
  </si>
  <si>
    <t>SOF Week</t>
  </si>
  <si>
    <t>Tampa, FL</t>
  </si>
  <si>
    <t>Transortation</t>
  </si>
  <si>
    <t xml:space="preserve">  Meals                           </t>
  </si>
  <si>
    <t>Capt</t>
  </si>
  <si>
    <t>5/5/2024-5/10/2024</t>
  </si>
  <si>
    <t>Wayne Stacy</t>
  </si>
  <si>
    <t>MSgt Pro Super</t>
  </si>
  <si>
    <t>SSgt</t>
  </si>
  <si>
    <t>5/5/2024-5/11/2024</t>
  </si>
  <si>
    <t xml:space="preserve">                  Meals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</si>
  <si>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</si>
  <si>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</si>
  <si>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</si>
  <si>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</si>
  <si>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</si>
  <si>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</si>
  <si>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</si>
  <si>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</si>
  <si>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</si>
  <si>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</si>
  <si>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</si>
  <si>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</si>
  <si>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</si>
  <si>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</si>
  <si>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</si>
  <si>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</si>
  <si>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</si>
  <si>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</si>
  <si>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</si>
  <si>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</si>
  <si>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</si>
  <si>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</si>
  <si>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</si>
  <si>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</si>
  <si>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</si>
  <si>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</si>
  <si>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</si>
  <si>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</si>
  <si>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</si>
  <si>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</si>
  <si>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</si>
  <si>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</si>
  <si>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</si>
  <si>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</si>
  <si>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</si>
  <si>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</si>
  <si>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</si>
  <si>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</si>
  <si>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</si>
  <si>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</si>
  <si>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</si>
  <si>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</si>
  <si>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Taylor Arias</t>
  </si>
  <si>
    <t>Space Symposium</t>
  </si>
  <si>
    <t>Space Foundation</t>
  </si>
  <si>
    <t>Chief, Business Operations</t>
  </si>
  <si>
    <t>4/7/2024-4/12/2024</t>
  </si>
  <si>
    <t>Vincent Bobbitt</t>
  </si>
  <si>
    <t xml:space="preserve">Jr Exec to SEL, SSC </t>
  </si>
  <si>
    <t>Daniel Shkiryak</t>
  </si>
  <si>
    <t>Executive Officer to the Director of Staff</t>
  </si>
  <si>
    <t>Howard Male</t>
  </si>
  <si>
    <t>Executive Officer to Executive Director</t>
  </si>
  <si>
    <t>Joy White</t>
  </si>
  <si>
    <t>Executive Director</t>
  </si>
  <si>
    <t>Noble Smith</t>
  </si>
  <si>
    <t>Director of Staff</t>
  </si>
  <si>
    <t>Sarah Heywood</t>
  </si>
  <si>
    <t>Strategic Advisor to the Commander</t>
  </si>
  <si>
    <t>Megan Maikell</t>
  </si>
  <si>
    <t>Aide de Camp</t>
  </si>
  <si>
    <t>8-12 Apr 2024</t>
  </si>
  <si>
    <t>Drake Williams</t>
  </si>
  <si>
    <t>Colorado Springs, CO</t>
  </si>
  <si>
    <t>SSC AO</t>
  </si>
  <si>
    <t>Marina O'Donnell</t>
  </si>
  <si>
    <t>Jr Exec to the CC</t>
  </si>
  <si>
    <t>Aaron Parra</t>
  </si>
  <si>
    <t>Director, Small Business Office</t>
  </si>
  <si>
    <t>Samanrha Beck</t>
  </si>
  <si>
    <t>Digital Pathfinder Engineer</t>
  </si>
  <si>
    <t>Jacqueline Sauve</t>
  </si>
  <si>
    <t>SSC SEL</t>
  </si>
  <si>
    <t>Sean Coleman</t>
  </si>
  <si>
    <t>PNT Mission Lead</t>
  </si>
  <si>
    <t>Daniel E. Schoeni</t>
  </si>
  <si>
    <t>Swedish Procurement Conference</t>
  </si>
  <si>
    <t>Stockholm, Sweden</t>
  </si>
  <si>
    <t>Foreningen for utgivande av Upphandlingsrattslig Tidskrift</t>
  </si>
  <si>
    <t>Deputy SJA</t>
  </si>
  <si>
    <t>Association for Publishing the Proceurement Law Journal</t>
  </si>
  <si>
    <t>4/24/2024-4/27/2024</t>
  </si>
  <si>
    <t>Congreso Internacional de Contratacion Publicas</t>
  </si>
  <si>
    <t>Buenos Aires, Argentina</t>
  </si>
  <si>
    <t>Government Procurement Program, George Washinton University</t>
  </si>
  <si>
    <t>George Washington U</t>
  </si>
  <si>
    <t>6/1/2024-06/5/2024</t>
  </si>
  <si>
    <t>Torrance Armed Forces Parade</t>
  </si>
  <si>
    <t>Torrance, CA</t>
  </si>
  <si>
    <t>City of Torrance</t>
  </si>
  <si>
    <t>Lunch</t>
  </si>
  <si>
    <t>N/A</t>
  </si>
  <si>
    <t>Salute to SSC</t>
  </si>
  <si>
    <t>AFA</t>
  </si>
  <si>
    <t>Banquet</t>
  </si>
  <si>
    <t>Michelle Idle</t>
  </si>
  <si>
    <t>SSC-Deputy Commander</t>
  </si>
  <si>
    <t>5/17/2024-5/19/2024</t>
  </si>
  <si>
    <t>Government Contract Pricing Summit</t>
  </si>
  <si>
    <t>San Diego, CA</t>
  </si>
  <si>
    <t>Deltek</t>
  </si>
  <si>
    <t>SSC-Executive Director</t>
  </si>
  <si>
    <t>6/11/2024-6/12/2024</t>
  </si>
  <si>
    <t>Michael Gallagher</t>
  </si>
  <si>
    <t>Program Manager, MTC Epoch 1 Space</t>
  </si>
  <si>
    <t>Philip Garrant</t>
  </si>
  <si>
    <t>SSC Commander</t>
  </si>
  <si>
    <t>El Segundo, CA</t>
  </si>
  <si>
    <t>6/7/2024-6/7/2024</t>
  </si>
  <si>
    <t>AMOS</t>
  </si>
  <si>
    <t>Maui, HI</t>
  </si>
  <si>
    <t>Maui Economic Development Board</t>
  </si>
  <si>
    <t>Maui Economic</t>
  </si>
  <si>
    <t>9/15/2024-9/20/2024</t>
  </si>
  <si>
    <t>Destiny Beautiful Bald Eagle</t>
  </si>
  <si>
    <t>50th Annual Wacipi Pow Wow</t>
  </si>
  <si>
    <t>University of South Dakota Student Council</t>
  </si>
  <si>
    <t>Senior Airman</t>
  </si>
  <si>
    <t>4/7/2024-4/7/2024</t>
  </si>
  <si>
    <t>TSgt Cory Green</t>
  </si>
  <si>
    <t>Air, Space, and Cyber Conference</t>
  </si>
  <si>
    <t>Air and Space Forces Assocation</t>
  </si>
  <si>
    <t xml:space="preserve">Air Transportation                     </t>
  </si>
  <si>
    <t>OAY Awardee</t>
  </si>
  <si>
    <t>09/15/2024-09/19/2024</t>
  </si>
  <si>
    <t>Jeffrey Blake Gauger</t>
  </si>
  <si>
    <t>US-KAZ-QAT AeroMedical SMEE</t>
  </si>
  <si>
    <t>Ankara, Turkey</t>
  </si>
  <si>
    <t>Qatar Emiri Air Force</t>
  </si>
  <si>
    <t>Al Udeid - Lead Planner</t>
  </si>
  <si>
    <t>9/15/2024-9/22/2024</t>
  </si>
  <si>
    <t>Audrey Kong</t>
  </si>
  <si>
    <t>C-130J Instructor Pilot</t>
  </si>
  <si>
    <t>Ryker Kiselewski</t>
  </si>
  <si>
    <t>C-130J Instructor Loadmaster</t>
  </si>
  <si>
    <t>Kenneth Conn</t>
  </si>
  <si>
    <t>Aeromedical Evacuation SMEE Instructor Lead</t>
  </si>
  <si>
    <t>Matthew Keefer</t>
  </si>
  <si>
    <t>Aeromedical Evacuation SMEE Instructor</t>
  </si>
  <si>
    <t>Laura Arteaga</t>
  </si>
  <si>
    <t>Jason Clark</t>
  </si>
  <si>
    <t>Stephen Eli Stokes</t>
  </si>
  <si>
    <t>SERE Instructor Lead</t>
  </si>
  <si>
    <t>Dillinger Wilkerson</t>
  </si>
  <si>
    <t>SERE Instructor</t>
  </si>
  <si>
    <t>Steven Bofferding</t>
  </si>
  <si>
    <t>AFROTC Det 215 Commissioning</t>
  </si>
  <si>
    <t>Indiana University</t>
  </si>
  <si>
    <t>4 FW Deputy Commander</t>
  </si>
  <si>
    <t>5/3/2024-5/6/2024</t>
  </si>
  <si>
    <t>Rental Car</t>
  </si>
  <si>
    <t>Paul Hammer</t>
  </si>
  <si>
    <t>Speaking Engagement</t>
  </si>
  <si>
    <t>North Louisana Crime Lab</t>
  </si>
  <si>
    <t>4 FW Command Chief</t>
  </si>
  <si>
    <t>North Louisiana Crime Lab</t>
  </si>
  <si>
    <t>8/14/2024-8/15/2024</t>
  </si>
  <si>
    <t>Shane Hamilton</t>
  </si>
  <si>
    <t>Dell Technolgies World 2024</t>
  </si>
  <si>
    <t>Dell Technologies</t>
  </si>
  <si>
    <t>Conference Fee</t>
  </si>
  <si>
    <t>ACC/A2 Associate Director of Intelligence</t>
  </si>
  <si>
    <t>5/20/2024-5/22/2024</t>
  </si>
  <si>
    <t>Cristina Stone</t>
  </si>
  <si>
    <t>ACC/A2 Technical Advisor</t>
  </si>
  <si>
    <t>Lamar Ellis</t>
  </si>
  <si>
    <t>Capt Chad Sufficool</t>
  </si>
  <si>
    <t>Wings Over Camarillo Airshow</t>
  </si>
  <si>
    <t>Camarillo, CA</t>
  </si>
  <si>
    <t>Camarillo Wings Association</t>
  </si>
  <si>
    <t>AF Parachute Team Member</t>
  </si>
  <si>
    <t>08/16/2024-08/18/2024</t>
  </si>
  <si>
    <t>Cadet Anika Sather</t>
  </si>
  <si>
    <t>Cadet Benjamin Janssen</t>
  </si>
  <si>
    <t>Cadet Jason Booker</t>
  </si>
  <si>
    <t>Cadet Mick Kazlausky</t>
  </si>
  <si>
    <t>Cadet Katherine Tharp</t>
  </si>
  <si>
    <t>Cadet Angad Takhar</t>
  </si>
  <si>
    <t>TSgt Col Crowe</t>
  </si>
  <si>
    <t>Cadet Jack Briest</t>
  </si>
  <si>
    <t>Cadet Ace Federspiel</t>
  </si>
  <si>
    <t>Lt Col Timothy Ray</t>
  </si>
  <si>
    <t>Lt Col Grant Scholl</t>
  </si>
  <si>
    <t>Kansas City Chiefs Football Game</t>
  </si>
  <si>
    <t>Kansas City, MO</t>
  </si>
  <si>
    <t>Kansas City Chiefs</t>
  </si>
  <si>
    <t>9/04/2024-9/06/2024</t>
  </si>
  <si>
    <t>Lt Col Matt Hepp</t>
  </si>
  <si>
    <t>Lt Col Jarrod Aranda</t>
  </si>
  <si>
    <t>Lt Col Michael Bush</t>
  </si>
  <si>
    <t>Lt Col Chase Scully</t>
  </si>
  <si>
    <t>Mr. Rick McClure</t>
  </si>
  <si>
    <t>Lt Col Josh McCrary</t>
  </si>
  <si>
    <t>Lt Col Matthew Taraborelli</t>
  </si>
  <si>
    <t>Lt Col Aaron Celusta</t>
  </si>
  <si>
    <t>Cadet Ebony Joseph</t>
  </si>
  <si>
    <t>Cadet Carter Beswick</t>
  </si>
  <si>
    <t>Cadet Jake Miller</t>
  </si>
  <si>
    <t>Mr. Keith Tolley</t>
  </si>
  <si>
    <t>Owensboro Airshow</t>
  </si>
  <si>
    <t>Owensboro, KY</t>
  </si>
  <si>
    <t>City of Owensboro, KY</t>
  </si>
  <si>
    <t>9/12/2024-9/15/2024</t>
  </si>
  <si>
    <t>1 Lt Cole Bitting</t>
  </si>
  <si>
    <t>SMSgt Michael Bailey</t>
  </si>
  <si>
    <t>MSgt Tyler Moran</t>
  </si>
  <si>
    <t>TSgt Sean Wynne</t>
  </si>
  <si>
    <t>Mr. Steven Archuletta</t>
  </si>
  <si>
    <t>SrA Garrett Gerndt</t>
  </si>
  <si>
    <t>TSgt Nicholas Meyer</t>
  </si>
  <si>
    <t xml:space="preserve">"Harvard Balkan Trek" </t>
  </si>
  <si>
    <t xml:space="preserve">various locations in Serbia, Montenegro, and Albania </t>
  </si>
  <si>
    <t xml:space="preserve">Kennedy School of Government </t>
  </si>
  <si>
    <t xml:space="preserve">ground transportation and lodging </t>
  </si>
  <si>
    <t xml:space="preserve">        </t>
  </si>
  <si>
    <t xml:space="preserve">Kennedy School of Government (Harvard) Fellows </t>
  </si>
  <si>
    <t>05/10/2024-05/19/2024</t>
  </si>
  <si>
    <t xml:space="preserve">Colonel David Woodley </t>
  </si>
  <si>
    <t xml:space="preserve">MIT Summer Wargaming Institute </t>
  </si>
  <si>
    <t xml:space="preserve">Cambridge, MA </t>
  </si>
  <si>
    <t xml:space="preserve">MIT </t>
  </si>
  <si>
    <t xml:space="preserve">hotel </t>
  </si>
  <si>
    <t xml:space="preserve">air transportation </t>
  </si>
  <si>
    <t xml:space="preserve">AWC Faculty Member </t>
  </si>
  <si>
    <t>MIT</t>
  </si>
  <si>
    <t>07/28/2024-08/01/2024</t>
  </si>
  <si>
    <t>8/11/2011-8/13/2011</t>
  </si>
  <si>
    <t>Michelle McCarthy</t>
  </si>
  <si>
    <t>RISE Summit</t>
  </si>
  <si>
    <t>New Orleans, LA</t>
  </si>
  <si>
    <t>Amazon</t>
  </si>
  <si>
    <t>AFIT EWI Fellow</t>
  </si>
  <si>
    <t>04/15/2024-04/17/2024</t>
  </si>
  <si>
    <t>Registration Fee</t>
  </si>
  <si>
    <t>Jonathan Aun</t>
  </si>
  <si>
    <t>American College of Cardiology Annual Conference</t>
  </si>
  <si>
    <t>Atlanta, GA</t>
  </si>
  <si>
    <t>Brigham and Women's Hospital</t>
  </si>
  <si>
    <t>Hotel/Meals</t>
  </si>
  <si>
    <t>AFIT Student</t>
  </si>
  <si>
    <t>4/4/2024-4/9/2024</t>
  </si>
  <si>
    <t>Brandon Bennett</t>
  </si>
  <si>
    <t>AO Spine Fellows Forum</t>
  </si>
  <si>
    <t>Banff, Canada</t>
  </si>
  <si>
    <t>AO Spine N America</t>
  </si>
  <si>
    <t>4/11/2024-4/14/2024</t>
  </si>
  <si>
    <t>Ground Trans</t>
  </si>
  <si>
    <t>Nicholas Dulin</t>
  </si>
  <si>
    <t>American Trauma Society Conference</t>
  </si>
  <si>
    <t>Lancaster, PA</t>
  </si>
  <si>
    <t>American Trauma Society</t>
  </si>
  <si>
    <t>4/23/2024-4/24/2024</t>
  </si>
  <si>
    <t>Fransesca Ursua</t>
  </si>
  <si>
    <t>International Obstetrics Clinical Rotation</t>
  </si>
  <si>
    <t>Balfate, Honduras</t>
  </si>
  <si>
    <t>Memorial Hospital</t>
  </si>
  <si>
    <t>4/1/2024-4/30/2024</t>
  </si>
  <si>
    <t>Jacqueline Smith</t>
  </si>
  <si>
    <t>International Relations in Cislunar Space Workshop</t>
  </si>
  <si>
    <t>San Fransisco, CA</t>
  </si>
  <si>
    <t>4/1/2024-4/3/2024</t>
  </si>
  <si>
    <t>Mark Cheney</t>
  </si>
  <si>
    <t>SOCCA Annual Conference</t>
  </si>
  <si>
    <t>Seatle, WA</t>
  </si>
  <si>
    <t>Univ of Nebraska, Medical Center</t>
  </si>
  <si>
    <t>5/16/2024-5/20/2024</t>
  </si>
  <si>
    <t>Sierra Pence</t>
  </si>
  <si>
    <t>Annual Urologic Association Conference</t>
  </si>
  <si>
    <t>Mayo Clinic</t>
  </si>
  <si>
    <t>5/2/2024-5/6/2024</t>
  </si>
  <si>
    <t>Adrienne Eckstein</t>
  </si>
  <si>
    <t>8th International Conference on Earthquake Geotechnical Engineering</t>
  </si>
  <si>
    <t>Osaka, Japan</t>
  </si>
  <si>
    <t>Univ of Oxford</t>
  </si>
  <si>
    <t>5/6/2024-5/11/2024</t>
  </si>
  <si>
    <t>Courtney Kunselman</t>
  </si>
  <si>
    <t>Conference of Computer Coupling of Phase Diagrams and Thermochemistry</t>
  </si>
  <si>
    <t>Mannheim, Germany</t>
  </si>
  <si>
    <t>Texas A&amp;M Univ</t>
  </si>
  <si>
    <t>5/25/2024-6/1/20024</t>
  </si>
  <si>
    <t>Michael Cheney</t>
  </si>
  <si>
    <t>2024 Energetics Material Gordon Research Seminar</t>
  </si>
  <si>
    <t>Newry, ME</t>
  </si>
  <si>
    <t>Virginia Tech</t>
  </si>
  <si>
    <t>Hotel &amp; Rental Car</t>
  </si>
  <si>
    <t>5/31/2024-6/3/2024</t>
  </si>
  <si>
    <t>Thomas Dickinson</t>
  </si>
  <si>
    <t>Dissertation Research</t>
  </si>
  <si>
    <t>Kirtland AFB, NM</t>
  </si>
  <si>
    <t>RIT Center</t>
  </si>
  <si>
    <t>5/26/2024-6/6/2024</t>
  </si>
  <si>
    <t>Shawn Konetzki</t>
  </si>
  <si>
    <t>AI Enabling Sense-Making Project Interviews</t>
  </si>
  <si>
    <t>Honolulu, HI</t>
  </si>
  <si>
    <t>RAND Corp.</t>
  </si>
  <si>
    <t>5/28/2024-5/31/2024</t>
  </si>
  <si>
    <t>Connor Wiese</t>
  </si>
  <si>
    <t>Center of Excellence Meeting at Pratt &amp; Whitney</t>
  </si>
  <si>
    <t>East Hartford, CT</t>
  </si>
  <si>
    <t>Penn State Univ</t>
  </si>
  <si>
    <t>5/19/2024-5/21/2024</t>
  </si>
  <si>
    <t>Tom Smith</t>
  </si>
  <si>
    <t>8VC</t>
  </si>
  <si>
    <t>4/8/2024-4/11/2024</t>
  </si>
  <si>
    <t>SOFWEEK</t>
  </si>
  <si>
    <t>5/6/2024-5/8/2024</t>
  </si>
  <si>
    <t>SF Colocation</t>
  </si>
  <si>
    <t>4/28/2024-4/30/2024</t>
  </si>
  <si>
    <t>5/19/2024-5/22/2024</t>
  </si>
  <si>
    <t>Matthew Niichel</t>
  </si>
  <si>
    <t>American Nuclear Society Summer Conference</t>
  </si>
  <si>
    <t>Purdue Univ</t>
  </si>
  <si>
    <t>6/16/2024-6/19/2024</t>
  </si>
  <si>
    <t>Heidi Ries</t>
  </si>
  <si>
    <t>Materials Science Program Review</t>
  </si>
  <si>
    <t>Norfolk, VA</t>
  </si>
  <si>
    <t>Norfolk State Univ</t>
  </si>
  <si>
    <t>AFIT Provost &amp; CAO</t>
  </si>
  <si>
    <t>4/23/2024-4/25/2024</t>
  </si>
  <si>
    <t>Society of Cardiovascular Tomography</t>
  </si>
  <si>
    <t>7/18/2024-7/21/2024</t>
  </si>
  <si>
    <t>Sze Miller</t>
  </si>
  <si>
    <t>Taiwan EU Workshop</t>
  </si>
  <si>
    <t>Tubingen, Germany</t>
  </si>
  <si>
    <t>European Research Center of Contemporary Taiwan</t>
  </si>
  <si>
    <t>7/7/2024-7/13/2024</t>
  </si>
  <si>
    <t>American Society of Mechanical Engineers Turbo Expo</t>
  </si>
  <si>
    <t>London, England</t>
  </si>
  <si>
    <t>6/22/2024-6/29/2024</t>
  </si>
  <si>
    <t>Shea Burcham</t>
  </si>
  <si>
    <t>Stanford Global Studies Travel</t>
  </si>
  <si>
    <t>Stanford Univ</t>
  </si>
  <si>
    <t>6/20/2024-6/29/2024</t>
  </si>
  <si>
    <t>Jonah Nasciemento</t>
  </si>
  <si>
    <t>Tech Consulting Internship</t>
  </si>
  <si>
    <t>Korror, Palau</t>
  </si>
  <si>
    <t>Palau Financial Institutions Commission</t>
  </si>
  <si>
    <t>6/2/2024-6/18/2024</t>
  </si>
  <si>
    <t>William Schwend</t>
  </si>
  <si>
    <t>Astrodynamics Conference</t>
  </si>
  <si>
    <t>Broomfield, CO</t>
  </si>
  <si>
    <t>Univ of Colorado-Boulder</t>
  </si>
  <si>
    <t>8/11/2024-8/15/2024</t>
  </si>
  <si>
    <t>Maria Baumert</t>
  </si>
  <si>
    <t>American Sociology Association Annual Conference</t>
  </si>
  <si>
    <t>Montreal, Canada</t>
  </si>
  <si>
    <t>Univ of Maryland</t>
  </si>
  <si>
    <t>8/9/2024-8/12/2024</t>
  </si>
  <si>
    <t>Gabrielle LaRochelle</t>
  </si>
  <si>
    <t>Fieldwork for Thesis Research</t>
  </si>
  <si>
    <t>Oregon State Univ</t>
  </si>
  <si>
    <t>7/17/2024-7/20/2024</t>
  </si>
  <si>
    <t>Joshua Ott</t>
  </si>
  <si>
    <t>Conference on Control Decision and Information Technology</t>
  </si>
  <si>
    <t>Valletta, Malta</t>
  </si>
  <si>
    <t>6/28/2024-7/5/2024</t>
  </si>
  <si>
    <t>Deep Tech Defense Event</t>
  </si>
  <si>
    <t>6/25/2024-6/26/2024</t>
  </si>
  <si>
    <t>Jenn Leggoe</t>
  </si>
  <si>
    <t>Operation Border Health Preparedness Event</t>
  </si>
  <si>
    <t>Rio Grande City, TX</t>
  </si>
  <si>
    <t>Texas Dept of State</t>
  </si>
  <si>
    <t>7/20/2024-7/27/2024</t>
  </si>
  <si>
    <t>Fuel</t>
  </si>
  <si>
    <t>William Caballero</t>
  </si>
  <si>
    <t>FLAP-MURI Annual Review</t>
  </si>
  <si>
    <t>Georgia Tech Univ</t>
  </si>
  <si>
    <t>AFIT Professor</t>
  </si>
  <si>
    <t>Gerogia Tech Univ</t>
  </si>
  <si>
    <t>9/18/2024-9/20/2024</t>
  </si>
  <si>
    <t>Rochester Institute of Technology</t>
  </si>
  <si>
    <t>8/31/2024-9/9/2024</t>
  </si>
  <si>
    <t>Dissertation Presentation</t>
  </si>
  <si>
    <t>Conference Fees</t>
  </si>
  <si>
    <t>Christopher DeJesus</t>
  </si>
  <si>
    <t>Supplier Meeting</t>
  </si>
  <si>
    <t>Houston, TX</t>
  </si>
  <si>
    <t>Tesla</t>
  </si>
  <si>
    <t>Carpool</t>
  </si>
  <si>
    <t>9/11/2024-9/12/2024</t>
  </si>
  <si>
    <t>Briona Carswell</t>
  </si>
  <si>
    <t>North American Thermal Analysis Society Conference</t>
  </si>
  <si>
    <t>Knoxville, TN</t>
  </si>
  <si>
    <t>9/16/2024-9/19/2024</t>
  </si>
  <si>
    <t>Kyle Smith</t>
  </si>
  <si>
    <t>AF Test Pilot School Support</t>
  </si>
  <si>
    <t>Edwards AFB, CA</t>
  </si>
  <si>
    <t>Univ of Iowa</t>
  </si>
  <si>
    <t>8/16/2024-8/26/2024</t>
  </si>
  <si>
    <t>Shelby Wood</t>
  </si>
  <si>
    <t>Kick-off Meeting</t>
  </si>
  <si>
    <t>Tinker AFB, OK</t>
  </si>
  <si>
    <t>Purdue Univ &amp; Quantum Research Sciences</t>
  </si>
  <si>
    <t>Quantum Research Sciences</t>
  </si>
  <si>
    <t>9/18/2024-9/19/2024</t>
  </si>
  <si>
    <t>Branson Taheri</t>
  </si>
  <si>
    <t>Pacific Northwest Endovascular Conference</t>
  </si>
  <si>
    <t>Seattle, WA</t>
  </si>
  <si>
    <t>Univ of Colorado</t>
  </si>
  <si>
    <t>5/22/2024-5/25/2024</t>
  </si>
  <si>
    <t>Richard Newman</t>
  </si>
  <si>
    <t>American College of Emergency Physicians - Scientific Assembly</t>
  </si>
  <si>
    <t>St Louis Univ Hospital</t>
  </si>
  <si>
    <t>9/28/2024-10/2/2024</t>
  </si>
  <si>
    <t>Spenser McIntyre</t>
  </si>
  <si>
    <t>Test Management Program Flight</t>
  </si>
  <si>
    <t>USAF Test Pilot School</t>
  </si>
  <si>
    <t>9/8/2024-9/21/2024</t>
  </si>
  <si>
    <t>Nicholas Carter</t>
  </si>
  <si>
    <t>Hypersonic Tech Dynamics Conference</t>
  </si>
  <si>
    <t>North Logan, UT</t>
  </si>
  <si>
    <t>Hotel/Meals/Fees</t>
  </si>
  <si>
    <t>9/22/2024-9/26/2024</t>
  </si>
  <si>
    <t>Joelle Uribe</t>
  </si>
  <si>
    <t>Graduate Research</t>
  </si>
  <si>
    <t>Fort Collins, CO</t>
  </si>
  <si>
    <t>Southern Methodist Univ</t>
  </si>
  <si>
    <t>9/15/2024-9/21/2024</t>
  </si>
  <si>
    <t>Charles Laubach</t>
  </si>
  <si>
    <t>PHD Research</t>
  </si>
  <si>
    <t>Ohio State Univ</t>
  </si>
  <si>
    <t>6/30/2024-7/18/2024</t>
  </si>
  <si>
    <t>Maxwell AFB, AL</t>
  </si>
  <si>
    <t>7/21/2024-8/10/2024</t>
  </si>
  <si>
    <t>Cecelia Kinney</t>
  </si>
  <si>
    <t>AFRL Trust and Influence Conference</t>
  </si>
  <si>
    <t>Dayton, OH</t>
  </si>
  <si>
    <t>8/12/2024-8/16/2024</t>
  </si>
  <si>
    <t>Cole Evans</t>
  </si>
  <si>
    <t>Energy Security Summit</t>
  </si>
  <si>
    <t>Brno, Czech Republic</t>
  </si>
  <si>
    <t>Masaryk Univ</t>
  </si>
  <si>
    <t>7/12/2024-7/27/2024</t>
  </si>
  <si>
    <t>Dawn Sanderson</t>
  </si>
  <si>
    <t>Military Operations Research Symposium</t>
  </si>
  <si>
    <t>Monterey, CA</t>
  </si>
  <si>
    <t>Univ of North Carolina</t>
  </si>
  <si>
    <t>6/24/2024-6/28/2024</t>
  </si>
  <si>
    <t>Hayden Richards</t>
  </si>
  <si>
    <t>International Materials Research Congress</t>
  </si>
  <si>
    <t>Cancun, Mexico</t>
  </si>
  <si>
    <t>8/17/2024-8/23/2024</t>
  </si>
  <si>
    <t>Madeline Fischer</t>
  </si>
  <si>
    <t>European Rotocraft Forum</t>
  </si>
  <si>
    <t>Marseille, France</t>
  </si>
  <si>
    <t>9/9/2024-9/13/2024</t>
  </si>
  <si>
    <t>Thesis Research</t>
  </si>
  <si>
    <t>9/4/2024-9/6/2024</t>
  </si>
  <si>
    <t>David Noland</t>
  </si>
  <si>
    <t>NSWC Crane Counter Uncrewed Systems Pilot</t>
  </si>
  <si>
    <t>Bremerton, WA</t>
  </si>
  <si>
    <t>Anduril Industries</t>
  </si>
  <si>
    <t>9/2/2024-9/19/2024</t>
  </si>
  <si>
    <t>Wendy Clay</t>
  </si>
  <si>
    <t>Mental Health Services Conference</t>
  </si>
  <si>
    <t>Baltimore, MD</t>
  </si>
  <si>
    <t>American Psychiatric Assoc Foundation</t>
  </si>
  <si>
    <t>9/25/2024-9/28/2024</t>
  </si>
  <si>
    <t>Christpoher Sandoval</t>
  </si>
  <si>
    <t>ACEP Conference</t>
  </si>
  <si>
    <t>St Louis Univ</t>
  </si>
  <si>
    <t>Matthew LaRosa</t>
  </si>
  <si>
    <t>FLAP MURI Annual Grant Review</t>
  </si>
  <si>
    <t>Duke Univ</t>
  </si>
  <si>
    <t>9/18/2024-9/24/2024</t>
  </si>
  <si>
    <t>Daniel Gipper</t>
  </si>
  <si>
    <t>Military History Annual Conference</t>
  </si>
  <si>
    <t>Arlington, VA</t>
  </si>
  <si>
    <t>4/18/2024-4/21/2024</t>
  </si>
  <si>
    <t>Michelle DeLeon</t>
  </si>
  <si>
    <t>FIRST Championships</t>
  </si>
  <si>
    <t>FIRST</t>
  </si>
  <si>
    <t>PA Marketing Chief</t>
  </si>
  <si>
    <t>4/17/24-4/20/24</t>
  </si>
  <si>
    <t>Miriam Thurber</t>
  </si>
  <si>
    <t>NASCAR Dover Race in support of Miss America</t>
  </si>
  <si>
    <t>Dover, DE</t>
  </si>
  <si>
    <t>Dover Motor Speedway</t>
  </si>
  <si>
    <t>Public Affairs Specialist, Special Projects</t>
  </si>
  <si>
    <t>4/27/24-4/29/24</t>
  </si>
  <si>
    <t>Amanda M. Phlegar</t>
  </si>
  <si>
    <t>Institute of Healthcare Executive and Supplier Meeting</t>
  </si>
  <si>
    <t>Dallas, TX</t>
  </si>
  <si>
    <t xml:space="preserve">Institute of Healthcare Executive </t>
  </si>
  <si>
    <t>Commander</t>
  </si>
  <si>
    <t>Insittute of Healthcare Executives</t>
  </si>
  <si>
    <t>Thomas Phelan</t>
  </si>
  <si>
    <t>National Council of Examiners for Engineering and Surveying (NCEES) Meeting</t>
  </si>
  <si>
    <t>Greenville, SC</t>
  </si>
  <si>
    <t>NCEES</t>
  </si>
  <si>
    <t>Professor</t>
  </si>
  <si>
    <t>7/11/2024-7/13/2024</t>
  </si>
  <si>
    <t>Kobe Achu</t>
  </si>
  <si>
    <t>Official Ceremonies of the 80th Anniversary of D-Day</t>
  </si>
  <si>
    <t>Normandy, France</t>
  </si>
  <si>
    <t>American Airlines</t>
  </si>
  <si>
    <t>Cadet</t>
  </si>
  <si>
    <t xml:space="preserve">American Airlines </t>
  </si>
  <si>
    <t>Carson Hartong</t>
  </si>
  <si>
    <t>Katherine Longuil</t>
  </si>
  <si>
    <t>Aiyanna McGarrell</t>
  </si>
  <si>
    <t>Sabrina McGarvey</t>
  </si>
  <si>
    <t>Luke Myers</t>
  </si>
  <si>
    <t>Marissa Picione</t>
  </si>
  <si>
    <t>Jaden Pierre</t>
  </si>
  <si>
    <t>Margaret Ridlehuber</t>
  </si>
  <si>
    <t>Anoushka Rishi</t>
  </si>
  <si>
    <t>Caleb Shea</t>
  </si>
  <si>
    <t>Suneet Shivraj</t>
  </si>
  <si>
    <t>Sawyer Slezak</t>
  </si>
  <si>
    <t>Brandon Sweitzer</t>
  </si>
  <si>
    <t>Thomas Tong</t>
  </si>
  <si>
    <t>Emma Vega</t>
  </si>
  <si>
    <t>Gregory Johnsen</t>
  </si>
  <si>
    <t>ARDI Board Meeting</t>
  </si>
  <si>
    <t>Vail, Colorado</t>
  </si>
  <si>
    <t>ARDI</t>
  </si>
  <si>
    <t>Associate Director, IFC</t>
  </si>
  <si>
    <t xml:space="preserve">ARDI </t>
  </si>
  <si>
    <t>09/19/2024-09/21/2024</t>
  </si>
  <si>
    <t>Jermain Williams</t>
  </si>
  <si>
    <t>Collegiate Esports Commissioners Cup 2024 Finals</t>
  </si>
  <si>
    <t>Arlington, TX</t>
  </si>
  <si>
    <t xml:space="preserve">Collegiate Sports Management Group and Videogames and Esports Foundation </t>
  </si>
  <si>
    <t>McDonalds, Zipchair, US Army, and Smoothie King</t>
  </si>
  <si>
    <t>5/1/2024-5/4/2024</t>
  </si>
  <si>
    <t>Annabelle Ko</t>
  </si>
  <si>
    <t>Amelia Berles</t>
  </si>
  <si>
    <t>American Service Academies Program</t>
  </si>
  <si>
    <t>Washington D.C.; New York City, NY; Krakow, Poland; Oswiecim, Poland; and Warsaw, Poland</t>
  </si>
  <si>
    <t>Auschwitz Jewish Center Foundation</t>
  </si>
  <si>
    <t>6/1/2024-6/16/2024</t>
  </si>
  <si>
    <t>Haley Boron</t>
  </si>
  <si>
    <t>Emma Foster</t>
  </si>
  <si>
    <t>Tasha Laberge-Shusterman</t>
  </si>
  <si>
    <t>Jennifer Reiman</t>
  </si>
  <si>
    <t>Zachary Stevenson</t>
  </si>
  <si>
    <t>Franz Abagat</t>
  </si>
  <si>
    <t>2024 Rugby XVs Bowl Match</t>
  </si>
  <si>
    <t>Air Force Academy Foundation &amp; Air Force Academy Rugby Foundation</t>
  </si>
  <si>
    <t>Collegiate Rugby Association of America</t>
  </si>
  <si>
    <t>5/3/2024-5/5/2024</t>
  </si>
  <si>
    <t>Griffin Anderson</t>
  </si>
  <si>
    <t>Aiden Beasley</t>
  </si>
  <si>
    <t>Simon Bolinger</t>
  </si>
  <si>
    <t>John Brown</t>
  </si>
  <si>
    <t>Liam Dineen</t>
  </si>
  <si>
    <t>William Fricke</t>
  </si>
  <si>
    <t>Micah Frigaard</t>
  </si>
  <si>
    <t>Kyle Hulme</t>
  </si>
  <si>
    <t>Trevor Kauer</t>
  </si>
  <si>
    <t>Caleb Kavanaugh</t>
  </si>
  <si>
    <t>Thomas Kensinger</t>
  </si>
  <si>
    <t>Matthew Kinerson</t>
  </si>
  <si>
    <t>Cody Lambert</t>
  </si>
  <si>
    <t>Jackson Macias</t>
  </si>
  <si>
    <t>Michael Moritz</t>
  </si>
  <si>
    <t>Cole Norris</t>
  </si>
  <si>
    <t>Jeremiah Palaita</t>
  </si>
  <si>
    <t>John Sartelle</t>
  </si>
  <si>
    <t>Ethan Schlundt</t>
  </si>
  <si>
    <t>Colton Stoub</t>
  </si>
  <si>
    <t>William Taylor</t>
  </si>
  <si>
    <t>Jacob Trujillo</t>
  </si>
  <si>
    <t>Eli Williams</t>
  </si>
  <si>
    <t>Phillip Schwan</t>
  </si>
  <si>
    <t>Technical Sergeant</t>
  </si>
  <si>
    <t>Glen Dudevoir</t>
  </si>
  <si>
    <t>Officer in Charge</t>
  </si>
  <si>
    <t>Shane Smith</t>
  </si>
  <si>
    <t>The US-India Civil Nuclear Agreement: How the Deal Got Done, and What Lies Head</t>
  </si>
  <si>
    <t>Stanford, CA</t>
  </si>
  <si>
    <t>The Hoover Institute</t>
  </si>
  <si>
    <t>Associate Professor and Director</t>
  </si>
  <si>
    <t>The Hoover Institute at Stanford University</t>
  </si>
  <si>
    <t>5/5/2024-5/8/2024</t>
  </si>
  <si>
    <t>David Sacko</t>
  </si>
  <si>
    <t>Virginia Military Institute Political Science External Curriculum Review</t>
  </si>
  <si>
    <t>Lexington, VA</t>
  </si>
  <si>
    <t>Virginia Military Institute</t>
  </si>
  <si>
    <t>Joseph Eichholz</t>
  </si>
  <si>
    <t>University of Iowa Graduate Seminar and Midwest Numerical Analysis Day</t>
  </si>
  <si>
    <t>Iowa City, IA</t>
  </si>
  <si>
    <t>University of Iowa</t>
  </si>
  <si>
    <t>Assistant Professor</t>
  </si>
  <si>
    <t>4/12/2024-4/14/2024</t>
  </si>
  <si>
    <t>Ross Mathematics Program</t>
  </si>
  <si>
    <t>Terre Haute, IN</t>
  </si>
  <si>
    <t>6/16/2024-7/3/2024</t>
  </si>
  <si>
    <t>Shawn McKelvy</t>
  </si>
  <si>
    <t>Annual Advanced Course on International Humanitarian Law</t>
  </si>
  <si>
    <t>San Remo, Italy</t>
  </si>
  <si>
    <t>International Institute of Humanitarian Law</t>
  </si>
  <si>
    <t>5/31/2024-6/8/2024</t>
  </si>
  <si>
    <t>Derek Tournear</t>
  </si>
  <si>
    <t xml:space="preserve">Space Foundation  </t>
  </si>
  <si>
    <t>Director</t>
  </si>
  <si>
    <t>4/7/2024-4/11/2024</t>
  </si>
  <si>
    <t>Jenn Elzea</t>
  </si>
  <si>
    <t>Chief, Strategic Engagement</t>
  </si>
  <si>
    <t>Sarah Russ</t>
  </si>
  <si>
    <t>Stanford-National University of Singapore Executive Programme in International Management</t>
  </si>
  <si>
    <t>Singapore</t>
  </si>
  <si>
    <t>Singapore Armed Forces</t>
  </si>
  <si>
    <t xml:space="preserve"> </t>
  </si>
  <si>
    <t>MA INDOPACOM/J5</t>
  </si>
  <si>
    <t>Stanford and National University of Singapore</t>
  </si>
  <si>
    <t>08/13/2024-08/15/2024 and 09/02/2024</t>
  </si>
  <si>
    <t>Tuition</t>
  </si>
  <si>
    <t>Lt Gen Caroline Miller</t>
  </si>
  <si>
    <t>Uplift 2024</t>
  </si>
  <si>
    <t>BetterUp</t>
  </si>
  <si>
    <t>A1 Deputy COS</t>
  </si>
  <si>
    <t>9-10 Apr 2024</t>
  </si>
  <si>
    <t>Bryan Tipton</t>
  </si>
  <si>
    <t>C4ISR</t>
  </si>
  <si>
    <t>Defence iQ</t>
  </si>
  <si>
    <t xml:space="preserve">SAF/AQ  </t>
  </si>
  <si>
    <t>14-20 Apr 2024</t>
  </si>
  <si>
    <t>Lt Col Joseph Chapa</t>
  </si>
  <si>
    <t>DATA &amp; AI Executive Summit</t>
  </si>
  <si>
    <t>Opal</t>
  </si>
  <si>
    <t>SAF/CNDI</t>
  </si>
  <si>
    <t>7-8 Apr 2024</t>
  </si>
  <si>
    <t>Lt Col Sylvester d'Agrella</t>
  </si>
  <si>
    <t>Atlantic Council Study Trip</t>
  </si>
  <si>
    <t>Atlantic Council</t>
  </si>
  <si>
    <t>Integration Branch Chief</t>
  </si>
  <si>
    <t>25 May - 1 Jun 2024</t>
  </si>
  <si>
    <t>American Association of Airport Executives</t>
  </si>
  <si>
    <t>1C7 Career Field Manager</t>
  </si>
  <si>
    <t>04/27/24-05/01/24</t>
  </si>
  <si>
    <t>NCOIC, Airfield Management</t>
  </si>
  <si>
    <t>04/28/24-05/01/24</t>
  </si>
  <si>
    <t>1C7 Deputy Career Field Manager</t>
  </si>
  <si>
    <t>CMSgt Dustin Troyer</t>
  </si>
  <si>
    <t>103rd Annual American Legion Auxiliary Conference; Salute to Servicemembers Award presentation</t>
  </si>
  <si>
    <t>American Legion Auxiliary</t>
  </si>
  <si>
    <t xml:space="preserve">1C7 Career Field Manager </t>
  </si>
  <si>
    <t>08/26/24-08/27/24</t>
  </si>
  <si>
    <t>Kim Brown</t>
  </si>
  <si>
    <t>Deputy Director A4L</t>
  </si>
  <si>
    <t>Gartner Supply Chain Symposium/Xpo 2024</t>
  </si>
  <si>
    <t xml:space="preserve">Gartner  </t>
  </si>
  <si>
    <t>5/5/2024-5/9/2024</t>
  </si>
  <si>
    <t>Garner Supply Chain</t>
  </si>
  <si>
    <t>Troy Daniels</t>
  </si>
  <si>
    <t>Claire Rupert</t>
  </si>
  <si>
    <t>Merrick Garb</t>
  </si>
  <si>
    <t>ANG Advisor</t>
  </si>
  <si>
    <t>Country Director SAF/IA</t>
  </si>
  <si>
    <t>CSAF</t>
  </si>
  <si>
    <t>Branch Chief S5</t>
  </si>
  <si>
    <t>International Air Chief's Conference</t>
  </si>
  <si>
    <t>Conference of American Air Chiefs</t>
  </si>
  <si>
    <t>American Chamber of Commerce Orientation</t>
  </si>
  <si>
    <t>Bulgaria Chamber of Commerce</t>
  </si>
  <si>
    <t>French Air &amp; Space Force</t>
  </si>
  <si>
    <t>Argentine AF</t>
  </si>
  <si>
    <t>6/25/2024-6/29/2024</t>
  </si>
  <si>
    <t>6/17/2024-6/20/2024</t>
  </si>
  <si>
    <t>9/8/2024-9/15/2024</t>
  </si>
  <si>
    <t>John Beard</t>
  </si>
  <si>
    <t xml:space="preserve">Space Foundation </t>
  </si>
  <si>
    <t>Command Speechwriter</t>
  </si>
  <si>
    <t>4/7/2024-4/12/-2024</t>
  </si>
  <si>
    <t>Los Angeles, CA</t>
  </si>
  <si>
    <t>Vermillion, SD</t>
  </si>
  <si>
    <t>Bloomington, IN</t>
  </si>
  <si>
    <t>Shreveport, LA</t>
  </si>
  <si>
    <t>Columbus, OH</t>
  </si>
  <si>
    <t>Ornage, CA</t>
  </si>
  <si>
    <t>FL State Univ</t>
  </si>
  <si>
    <t>Meeting in Washington, DC</t>
  </si>
  <si>
    <t>Versailles, France</t>
  </si>
  <si>
    <t>Sofia, Bulgaria</t>
  </si>
  <si>
    <t>San Carlos de Bariloche, Argentina</t>
  </si>
  <si>
    <t>5/29/2024-6/08/2024</t>
  </si>
  <si>
    <t>Oslo/Andoya, Norway</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</si>
  <si>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</si>
  <si>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</si>
  <si>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</si>
  <si>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</si>
  <si>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</si>
  <si>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</si>
  <si>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</si>
  <si>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</si>
  <si>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</si>
  <si>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</si>
  <si>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</si>
  <si>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</si>
  <si>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</si>
  <si>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</si>
  <si>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</si>
  <si>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</si>
  <si>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</si>
  <si>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</si>
  <si>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</si>
  <si>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</si>
  <si>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</si>
  <si>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</si>
  <si>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</si>
  <si>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</si>
  <si>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</si>
  <si>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</si>
  <si>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</si>
  <si>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</si>
  <si>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</si>
  <si>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</si>
  <si>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</si>
  <si>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</si>
  <si>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</si>
  <si>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</si>
  <si>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</si>
  <si>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</si>
  <si>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</si>
  <si>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</si>
  <si>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</si>
  <si>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</si>
  <si>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</si>
  <si>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</si>
  <si>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</si>
  <si>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</si>
  <si>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</si>
  <si>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</si>
  <si>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</si>
  <si>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</si>
  <si>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</si>
  <si>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</si>
  <si>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</si>
  <si>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</si>
  <si>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</si>
  <si>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</si>
  <si>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</si>
  <si>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</si>
  <si>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</si>
  <si>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</si>
  <si>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</si>
  <si>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</si>
  <si>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</si>
  <si>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</si>
  <si>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</si>
  <si>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</si>
  <si>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</si>
  <si>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</si>
  <si>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</si>
  <si>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</si>
  <si>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</si>
  <si>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</si>
  <si>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</si>
  <si>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</si>
  <si>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</si>
  <si>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</si>
  <si>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</si>
  <si>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</si>
  <si>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</si>
  <si>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</si>
  <si>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</si>
  <si>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</si>
  <si>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</si>
  <si>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</si>
  <si>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</si>
  <si>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</si>
  <si>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</si>
  <si>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</si>
  <si>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</si>
  <si>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</si>
  <si>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</si>
  <si>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</si>
  <si>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</si>
  <si>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</si>
  <si>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</si>
  <si>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</si>
  <si>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</si>
  <si>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</si>
  <si>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</si>
  <si>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</si>
  <si>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</si>
  <si>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</si>
  <si>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</si>
  <si>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</si>
  <si>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</si>
  <si>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</si>
  <si>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</si>
  <si>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</si>
  <si>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</si>
  <si>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</si>
  <si>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</si>
  <si>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</si>
  <si>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</si>
  <si>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</si>
  <si>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</si>
  <si>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</si>
  <si>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</si>
  <si>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</si>
  <si>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</si>
  <si>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</si>
  <si>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</si>
  <si>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</si>
  <si>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</si>
  <si>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</si>
  <si>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</si>
  <si>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</si>
  <si>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</si>
  <si>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</si>
  <si>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</si>
  <si>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</si>
  <si>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</si>
  <si>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</si>
  <si>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</si>
  <si>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</si>
  <si>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</si>
  <si>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</si>
  <si>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</si>
  <si>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</si>
  <si>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</si>
  <si>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</si>
  <si>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</si>
  <si>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</si>
  <si>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</si>
  <si>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</si>
  <si>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</si>
  <si>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</si>
  <si>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</si>
  <si>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</si>
  <si>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</si>
  <si>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</si>
  <si>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</si>
  <si>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</si>
  <si>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</si>
  <si>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</si>
  <si>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</si>
  <si>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</si>
  <si>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</si>
  <si>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</si>
  <si>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</si>
  <si>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</si>
  <si>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</si>
  <si>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</si>
  <si>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</si>
  <si>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</si>
  <si>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</si>
  <si>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</si>
  <si>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</si>
  <si>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</si>
  <si>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</si>
  <si>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</si>
  <si>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</si>
  <si>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</si>
  <si>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</si>
  <si>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</si>
  <si>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</si>
  <si>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</si>
  <si>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</si>
  <si>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</si>
  <si>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</si>
  <si>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</si>
  <si>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</si>
  <si>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</si>
  <si>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</si>
  <si>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</si>
  <si>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</si>
  <si>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</si>
  <si>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</si>
  <si>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</si>
  <si>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</si>
  <si>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</si>
  <si>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</si>
  <si>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</si>
  <si>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</si>
  <si>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</si>
  <si>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</si>
  <si>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</si>
  <si>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</si>
  <si>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</si>
  <si>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</si>
  <si>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</si>
  <si>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</si>
  <si>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</si>
  <si>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</si>
  <si>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</si>
  <si>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</si>
  <si>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</si>
  <si>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</si>
  <si>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</si>
  <si>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</si>
  <si>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</si>
  <si>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</si>
  <si>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</si>
  <si>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</si>
  <si>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</si>
  <si>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Brian Crouse</t>
  </si>
  <si>
    <t>Partnerships Specialist</t>
  </si>
  <si>
    <t>Novaspace</t>
  </si>
  <si>
    <t>Space Defense &amp; Security Summit</t>
  </si>
  <si>
    <t>Paris, France</t>
  </si>
  <si>
    <t>9/11/2024-9/13/2024</t>
  </si>
  <si>
    <t>Sitka/Hoonah/Juneau/
Gustavus, AK</t>
  </si>
  <si>
    <t>7/17/2024-7/24/2024</t>
  </si>
  <si>
    <t>5/17/2024-5/18/2024</t>
  </si>
  <si>
    <t>09/08/2024-09/14/2024</t>
  </si>
  <si>
    <t>Monica L. Wright</t>
  </si>
  <si>
    <t>05/05/2024-05/11/2024</t>
  </si>
  <si>
    <t>Meredith Pierce</t>
  </si>
  <si>
    <t>meredith.pierce@us.af.mil</t>
  </si>
  <si>
    <t>1353 Travel Report for DEPARTMENT OF THE AIR FORCE for the reporting period April 1 - September 30, 2024</t>
  </si>
  <si>
    <t>Pittsburg, KS</t>
  </si>
  <si>
    <t>Basel, Switzerland</t>
  </si>
  <si>
    <t>Maj Brin Goodman</t>
  </si>
  <si>
    <t>Maj Adam Satterfield</t>
  </si>
  <si>
    <t>Gen David Allvin</t>
  </si>
  <si>
    <t>Wesley Temple</t>
  </si>
  <si>
    <t>Links 2024</t>
  </si>
  <si>
    <t>New York City, NY</t>
  </si>
  <si>
    <t>Chainanalysis</t>
  </si>
  <si>
    <t>Fee Waiver</t>
  </si>
  <si>
    <t>CWT1, USN</t>
  </si>
  <si>
    <t>4/8/2024-4/10/2024</t>
  </si>
  <si>
    <t>#255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</si>
</sst>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quot;$&quot;#,##0.00"/>
  </numFmts>
  <fonts count="30">
    <font>
      <sz val="11"/>
      <color theme="1"/>
      <name val="Calibri"/>
      <family val="2"/>
      <scheme val="minor"/>
    </font>
    <font>
      <sz val="10"/>
      <name val="Arial"/>
      <family val="2"/>
    </font>
    <font>
      <b/>
      <sz val="10"/>
      <name val="Arial"/>
      <family val="2"/>
    </font>
    <font>
      <b/>
      <sz val="9"/>
      <name val="Arial"/>
      <family val="2"/>
    </font>
    <font>
      <b/>
      <sz val="11"/>
      <name val="Arial"/>
      <family val="2"/>
    </font>
    <font>
      <b/>
      <sz val="8"/>
      <name val="Arial"/>
      <family val="2"/>
    </font>
    <font>
      <sz val="8"/>
      <name val="Arial"/>
      <family val="2"/>
    </font>
    <font>
      <sz val="9"/>
      <name val="Arial"/>
      <family val="2"/>
    </font>
    <font>
      <sz val="9"/>
      <name val="Calibri"/>
      <family val="2"/>
    </font>
    <font>
      <b/>
      <sz val="14"/>
      <name val="Arial"/>
      <family val="2"/>
    </font>
    <font>
      <sz val="12"/>
      <name val="Arial"/>
      <family val="2"/>
    </font>
    <font>
      <b/>
      <sz val="7"/>
      <color theme="1"/>
      <name val="Arial"/>
      <family val="2"/>
    </font>
    <font>
      <b/>
      <i/>
      <u/>
      <sz val="10"/>
      <name val="Arial"/>
      <family val="2"/>
    </font>
    <font>
      <i/>
      <sz val="10"/>
      <name val="Arial"/>
      <family val="2"/>
    </font>
    <font>
      <sz val="10"/>
      <color rgb="FF000000"/>
      <name val="Inherit"/>
    </font>
    <font>
      <b/>
      <sz val="12"/>
      <name val="Arial"/>
      <family val="2"/>
    </font>
    <font>
      <b/>
      <sz val="12"/>
      <name val="Calibri"/>
      <family val="2"/>
    </font>
    <font>
      <sz val="10"/>
      <name val="Calibri"/>
      <family val="2"/>
    </font>
    <font>
      <b/>
      <sz val="10"/>
      <name val="Calibri"/>
      <family val="2"/>
    </font>
    <font>
      <b/>
      <i/>
      <sz val="10"/>
      <name val="Arial"/>
      <family val="2"/>
    </font>
    <font>
      <i/>
      <sz val="10"/>
      <name val="Calibri"/>
      <family val="2"/>
    </font>
    <font>
      <b/>
      <u/>
      <sz val="12"/>
      <name val="Arial"/>
      <family val="2"/>
    </font>
    <font>
      <b/>
      <u/>
      <sz val="10"/>
      <name val="Arial"/>
      <family val="2"/>
    </font>
    <font>
      <u/>
      <sz val="10"/>
      <name val="Arial"/>
      <family val="2"/>
    </font>
    <font>
      <i/>
      <u/>
      <sz val="10"/>
      <name val="Arial"/>
      <family val="2"/>
    </font>
    <font>
      <sz val="8"/>
      <color theme="1"/>
      <name val="Arial"/>
      <family val="2"/>
    </font>
    <font>
      <sz val="8"/>
      <color rgb="FF000000"/>
      <name val="Arial"/>
      <family val="2"/>
    </font>
    <font>
      <sz val="8"/>
      <name val="Calibri"/>
      <family val="2"/>
      <scheme val="minor"/>
    </font>
    <font>
      <sz val="11"/>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43"/>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rgb="FFFFFFFF"/>
        <bgColor rgb="FF000000"/>
      </patternFill>
    </fill>
    <fill>
      <patternFill patternType="solid">
        <fgColor theme="6" tint="0.59999389629810485"/>
        <bgColor indexed="64"/>
      </patternFill>
    </fill>
  </fills>
  <borders count="81">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right/>
      <top style="thick">
        <color indexed="64"/>
      </top>
      <bottom/>
      <diagonal/>
    </border>
    <border>
      <left/>
      <right style="medium">
        <color indexed="64"/>
      </right>
      <top/>
      <bottom style="thick">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medium">
        <color indexed="64"/>
      </right>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style="thick">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ck">
        <color indexed="64"/>
      </right>
      <top style="thick">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style="thick">
        <color indexed="64"/>
      </top>
      <bottom/>
      <diagonal/>
    </border>
    <border>
      <left/>
      <right style="thick">
        <color indexed="64"/>
      </right>
      <top/>
      <bottom/>
      <diagonal/>
    </border>
    <border>
      <left/>
      <right style="thick">
        <color indexed="64"/>
      </right>
      <top style="medium">
        <color indexed="64"/>
      </top>
      <bottom/>
      <diagonal/>
    </border>
    <border>
      <left/>
      <right style="thick">
        <color indexed="64"/>
      </right>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top/>
      <bottom style="medium">
        <color indexed="64"/>
      </bottom>
      <diagonal/>
    </border>
    <border>
      <left/>
      <right style="medium">
        <color auto="1"/>
      </right>
      <top/>
      <bottom style="medium">
        <color auto="1"/>
      </bottom>
      <diagonal/>
    </border>
    <border>
      <left/>
      <right/>
      <top/>
      <bottom style="medium">
        <color indexed="64"/>
      </bottom>
      <diagonal/>
    </border>
    <border>
      <left style="thick">
        <color indexed="64"/>
      </left>
      <right/>
      <top/>
      <bottom/>
      <diagonal/>
    </border>
    <border>
      <left style="medium">
        <color indexed="64"/>
      </left>
      <right/>
      <top style="thick">
        <color indexed="64"/>
      </top>
      <bottom style="medium">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rgb="FF000000"/>
      </bottom>
      <diagonal/>
    </border>
    <border>
      <left style="thin">
        <color indexed="64"/>
      </left>
      <right style="medium">
        <color indexed="64"/>
      </right>
      <top style="thin">
        <color indexed="64"/>
      </top>
      <bottom style="thick">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11">
    <xf numFmtId="0" fontId="0" fillId="0" borderId="0"/>
    <xf numFmtId="0" fontId="5" fillId="2" borderId="7">
      <alignment horizontal="center" vertical="center"/>
    </xf>
    <xf numFmtId="0" fontId="6" fillId="3" borderId="10" applyNumberFormat="0" applyFill="0" applyBorder="0">
      <alignment horizontal="left" vertical="center" wrapText="1"/>
      <protection locked="0"/>
    </xf>
    <xf numFmtId="0" fontId="1" fillId="4" borderId="0">
      <alignment wrapText="1"/>
      <protection locked="0"/>
    </xf>
    <xf numFmtId="0" fontId="5" fillId="7" borderId="15" applyBorder="0">
      <alignment horizontal="center" vertical="center"/>
    </xf>
    <xf numFmtId="0" fontId="5" fillId="2" borderId="16">
      <alignment horizontal="center" vertical="center" wrapText="1"/>
    </xf>
    <xf numFmtId="0" fontId="1" fillId="0" borderId="17">
      <alignment horizontal="center" vertical="center"/>
    </xf>
    <xf numFmtId="0" fontId="5" fillId="6" borderId="24">
      <alignment vertical="center" wrapText="1"/>
    </xf>
    <xf numFmtId="0" fontId="5" fillId="6" borderId="28">
      <alignment vertical="center" wrapText="1"/>
    </xf>
    <xf numFmtId="44" fontId="28" fillId="0" borderId="0" applyFont="0" applyFill="0" applyBorder="0" applyAlignment="0" applyProtection="0"/>
    <xf numFmtId="0" fontId="29" fillId="0" borderId="0" applyNumberFormat="0" applyFill="0" applyBorder="0" applyAlignment="0" applyProtection="0"/>
  </cellStyleXfs>
  <cellXfs count="442">
    <xf numFmtId="0" fontId="0" fillId="0" borderId="0" xfId="0"/>
    <xf numFmtId="0" fontId="1" fillId="4" borderId="1" xfId="0" applyFont="1" applyFill="1" applyBorder="1" applyAlignment="1" applyProtection="1">
      <alignment wrapText="1"/>
      <protection locked="0"/>
    </xf>
    <xf numFmtId="0" fontId="6" fillId="3" borderId="10" xfId="0" applyFont="1" applyFill="1" applyBorder="1" applyAlignment="1">
      <alignment horizontal="left" vertical="center" wrapText="1"/>
    </xf>
    <xf numFmtId="14" fontId="6" fillId="3" borderId="10" xfId="0" applyNumberFormat="1" applyFont="1" applyFill="1" applyBorder="1" applyAlignment="1">
      <alignment horizontal="left" vertical="center" wrapText="1"/>
    </xf>
    <xf numFmtId="0" fontId="6" fillId="3" borderId="19" xfId="0" applyFont="1" applyFill="1" applyBorder="1" applyAlignment="1">
      <alignment vertical="center" wrapText="1"/>
    </xf>
    <xf numFmtId="0" fontId="6" fillId="3" borderId="20"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3" borderId="27"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9" xfId="0" applyFont="1" applyFill="1" applyBorder="1" applyAlignment="1">
      <alignment horizontal="left" vertical="center" wrapText="1"/>
    </xf>
    <xf numFmtId="0" fontId="6" fillId="3" borderId="28" xfId="0" applyFont="1" applyFill="1" applyBorder="1" applyAlignment="1">
      <alignment horizontal="center" vertical="center"/>
    </xf>
    <xf numFmtId="14" fontId="6" fillId="3" borderId="10" xfId="0" applyNumberFormat="1" applyFont="1" applyFill="1" applyBorder="1" applyAlignment="1" applyProtection="1">
      <alignment horizontal="left" vertical="center" wrapText="1"/>
      <protection locked="0"/>
    </xf>
    <xf numFmtId="0" fontId="1" fillId="0" borderId="4" xfId="0" applyFont="1" applyBorder="1"/>
    <xf numFmtId="0" fontId="0" fillId="0" borderId="8" xfId="0" applyBorder="1" applyProtection="1">
      <protection locked="0" hidden="1"/>
    </xf>
    <xf numFmtId="0" fontId="0" fillId="0" borderId="46" xfId="0" applyBorder="1"/>
    <xf numFmtId="0" fontId="0" fillId="0" borderId="8" xfId="0" applyBorder="1"/>
    <xf numFmtId="0" fontId="0" fillId="0" borderId="47" xfId="0" applyBorder="1"/>
    <xf numFmtId="0" fontId="0" fillId="0" borderId="6" xfId="0" applyBorder="1"/>
    <xf numFmtId="0" fontId="0" fillId="0" borderId="9" xfId="0" applyBorder="1"/>
    <xf numFmtId="0" fontId="0" fillId="0" borderId="9" xfId="0" applyBorder="1" applyAlignment="1">
      <alignment wrapText="1"/>
    </xf>
    <xf numFmtId="0" fontId="1" fillId="0" borderId="0" xfId="0" applyFont="1"/>
    <xf numFmtId="0" fontId="0" fillId="0" borderId="0" xfId="0" applyProtection="1">
      <protection locked="0" hidden="1"/>
    </xf>
    <xf numFmtId="0" fontId="11" fillId="0" borderId="0" xfId="0" applyFont="1" applyAlignment="1">
      <alignment wrapText="1"/>
    </xf>
    <xf numFmtId="0" fontId="0" fillId="0" borderId="49" xfId="0" applyBorder="1"/>
    <xf numFmtId="0" fontId="7" fillId="0" borderId="0" xfId="0" applyFont="1" applyAlignment="1">
      <alignment horizontal="left" vertical="center" wrapText="1"/>
    </xf>
    <xf numFmtId="0" fontId="12" fillId="9" borderId="0" xfId="0" applyFont="1" applyFill="1"/>
    <xf numFmtId="0" fontId="0" fillId="9" borderId="0" xfId="0" applyFill="1"/>
    <xf numFmtId="0" fontId="13" fillId="9" borderId="0" xfId="0" applyFont="1" applyFill="1"/>
    <xf numFmtId="0" fontId="1" fillId="9" borderId="0" xfId="0" applyFont="1" applyFill="1" applyAlignment="1">
      <alignment horizontal="right" vertical="top"/>
    </xf>
    <xf numFmtId="0" fontId="1" fillId="9" borderId="0" xfId="0" applyFont="1" applyFill="1" applyAlignment="1">
      <alignment wrapText="1"/>
    </xf>
    <xf numFmtId="0" fontId="0" fillId="9" borderId="0" xfId="0" applyFill="1" applyAlignment="1">
      <alignment horizontal="left"/>
    </xf>
    <xf numFmtId="0" fontId="14" fillId="9" borderId="0" xfId="0" applyFont="1" applyFill="1" applyAlignment="1">
      <alignment horizontal="left"/>
    </xf>
    <xf numFmtId="0" fontId="1" fillId="9" borderId="0" xfId="0" applyFont="1" applyFill="1" applyAlignment="1">
      <alignment horizontal="left" vertical="top" wrapText="1"/>
    </xf>
    <xf numFmtId="0" fontId="21" fillId="9" borderId="0" xfId="0" applyFont="1" applyFill="1"/>
    <xf numFmtId="0" fontId="2" fillId="9" borderId="0" xfId="0" applyFont="1" applyFill="1"/>
    <xf numFmtId="0" fontId="22" fillId="9" borderId="0" xfId="0" applyFont="1" applyFill="1"/>
    <xf numFmtId="0" fontId="24" fillId="9" borderId="0" xfId="0" applyFont="1" applyFill="1" applyAlignment="1">
      <alignment horizontal="left" vertical="top"/>
    </xf>
    <xf numFmtId="0" fontId="1" fillId="9" borderId="0" xfId="0" applyFont="1" applyFill="1" applyAlignment="1">
      <alignment horizontal="right" vertical="top" wrapText="1"/>
    </xf>
    <xf numFmtId="0" fontId="24" fillId="9" borderId="0" xfId="0" applyFont="1" applyFill="1"/>
    <xf numFmtId="0" fontId="0" fillId="9" borderId="0" xfId="0" applyFill="1" applyAlignment="1">
      <alignment vertical="top" wrapText="1"/>
    </xf>
    <xf numFmtId="0" fontId="6" fillId="10" borderId="32" xfId="0" applyFont="1" applyFill="1" applyBorder="1" applyAlignment="1">
      <alignment horizontal="left" vertical="center" wrapText="1"/>
    </xf>
    <xf numFmtId="14" fontId="6" fillId="10" borderId="32" xfId="0" applyNumberFormat="1" applyFont="1" applyFill="1" applyBorder="1" applyAlignment="1">
      <alignment horizontal="left" vertical="center" wrapText="1"/>
    </xf>
    <xf numFmtId="0" fontId="6" fillId="10" borderId="32" xfId="0" applyFont="1" applyFill="1" applyBorder="1" applyAlignment="1">
      <alignment horizontal="center" vertical="center"/>
    </xf>
    <xf numFmtId="0" fontId="6" fillId="10" borderId="59" xfId="0" applyFont="1" applyFill="1" applyBorder="1" applyAlignment="1">
      <alignment horizontal="left" vertical="center" wrapText="1"/>
    </xf>
    <xf numFmtId="0" fontId="6" fillId="10" borderId="59" xfId="0" applyFont="1" applyFill="1" applyBorder="1" applyAlignment="1">
      <alignment horizontal="center" vertical="center" wrapText="1"/>
    </xf>
    <xf numFmtId="14" fontId="6" fillId="10" borderId="59" xfId="0" applyNumberFormat="1" applyFont="1" applyFill="1" applyBorder="1" applyAlignment="1">
      <alignment horizontal="left" vertical="center" wrapText="1"/>
    </xf>
    <xf numFmtId="164" fontId="6" fillId="3" borderId="10" xfId="0" applyNumberFormat="1" applyFont="1" applyFill="1" applyBorder="1" applyAlignment="1" applyProtection="1">
      <alignment horizontal="left" vertical="center" wrapText="1"/>
      <protection locked="0"/>
    </xf>
    <xf numFmtId="0" fontId="6" fillId="0" borderId="10" xfId="0" applyFont="1" applyBorder="1" applyAlignment="1">
      <alignment horizontal="left" vertical="center" wrapText="1"/>
    </xf>
    <xf numFmtId="0" fontId="6" fillId="0" borderId="31" xfId="0" applyFont="1" applyBorder="1" applyAlignment="1">
      <alignment horizontal="left" vertical="center" wrapText="1"/>
    </xf>
    <xf numFmtId="0" fontId="6" fillId="0" borderId="29" xfId="0" applyFont="1" applyBorder="1" applyAlignment="1">
      <alignment horizontal="left" vertical="center" wrapText="1"/>
    </xf>
    <xf numFmtId="0" fontId="6" fillId="0" borderId="32" xfId="0" applyFont="1" applyBorder="1" applyAlignment="1">
      <alignment horizontal="left" vertical="center" wrapText="1"/>
    </xf>
    <xf numFmtId="0" fontId="6" fillId="4" borderId="10" xfId="0" applyFont="1" applyFill="1" applyBorder="1" applyAlignment="1">
      <alignment horizontal="left" vertical="center" wrapText="1"/>
    </xf>
    <xf numFmtId="164" fontId="6" fillId="4" borderId="10" xfId="0" applyNumberFormat="1" applyFont="1" applyFill="1" applyBorder="1" applyAlignment="1">
      <alignment horizontal="left" vertical="center" wrapText="1"/>
    </xf>
    <xf numFmtId="0" fontId="6" fillId="4" borderId="20" xfId="0" applyFont="1" applyFill="1" applyBorder="1" applyAlignment="1">
      <alignment horizontal="left" vertical="center" wrapText="1"/>
    </xf>
    <xf numFmtId="0" fontId="6" fillId="4" borderId="19" xfId="0" applyFont="1" applyFill="1" applyBorder="1" applyAlignment="1">
      <alignment horizontal="left" vertical="center" wrapText="1"/>
    </xf>
    <xf numFmtId="0" fontId="6" fillId="4" borderId="27"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29" xfId="0" applyFont="1" applyFill="1" applyBorder="1" applyAlignment="1">
      <alignment horizontal="left" vertical="center" wrapText="1"/>
    </xf>
    <xf numFmtId="0" fontId="6" fillId="4" borderId="28" xfId="0" applyFont="1" applyFill="1" applyBorder="1" applyAlignment="1">
      <alignment horizontal="center" vertical="center"/>
    </xf>
    <xf numFmtId="0" fontId="6" fillId="4" borderId="32" xfId="0" applyFont="1" applyFill="1" applyBorder="1" applyAlignment="1">
      <alignment horizontal="left" vertical="center" wrapText="1"/>
    </xf>
    <xf numFmtId="0" fontId="6" fillId="4" borderId="32" xfId="0" applyFont="1" applyFill="1" applyBorder="1" applyAlignment="1">
      <alignment horizontal="center" vertical="center"/>
    </xf>
    <xf numFmtId="0" fontId="6" fillId="4" borderId="31" xfId="0" applyFont="1" applyFill="1" applyBorder="1" applyAlignment="1">
      <alignment horizontal="left" vertical="center" wrapText="1"/>
    </xf>
    <xf numFmtId="0" fontId="6" fillId="3" borderId="32" xfId="0" applyFont="1" applyFill="1" applyBorder="1" applyAlignment="1">
      <alignment horizontal="center" vertical="center"/>
    </xf>
    <xf numFmtId="14" fontId="6" fillId="3" borderId="32" xfId="0" applyNumberFormat="1" applyFont="1" applyFill="1" applyBorder="1" applyAlignment="1" applyProtection="1">
      <alignment horizontal="left" vertical="center" wrapText="1"/>
      <protection locked="0"/>
    </xf>
    <xf numFmtId="0" fontId="6" fillId="3" borderId="31" xfId="0" applyFont="1" applyFill="1" applyBorder="1" applyAlignment="1">
      <alignment horizontal="left" vertical="center" wrapText="1"/>
    </xf>
    <xf numFmtId="16" fontId="6" fillId="3" borderId="20" xfId="0" applyNumberFormat="1" applyFont="1" applyFill="1" applyBorder="1" applyAlignment="1">
      <alignment horizontal="left" vertical="center" wrapText="1"/>
    </xf>
    <xf numFmtId="0" fontId="6" fillId="3" borderId="32" xfId="0" applyFont="1" applyFill="1" applyBorder="1" applyAlignment="1">
      <alignment horizontal="left" vertical="center" wrapText="1"/>
    </xf>
    <xf numFmtId="14" fontId="6" fillId="3" borderId="28" xfId="0" applyNumberFormat="1" applyFont="1" applyFill="1" applyBorder="1" applyAlignment="1" applyProtection="1">
      <alignment horizontal="left" vertical="center" wrapText="1"/>
      <protection locked="0"/>
    </xf>
    <xf numFmtId="0" fontId="6" fillId="6" borderId="25" xfId="2" applyFill="1" applyBorder="1" applyProtection="1">
      <alignment horizontal="left" vertical="center" wrapText="1"/>
    </xf>
    <xf numFmtId="0" fontId="6" fillId="3" borderId="10" xfId="2">
      <alignment horizontal="left" vertical="center" wrapText="1"/>
      <protection locked="0"/>
    </xf>
    <xf numFmtId="0" fontId="6" fillId="3" borderId="27" xfId="2" applyFill="1" applyBorder="1">
      <alignment horizontal="left" vertical="center" wrapText="1"/>
      <protection locked="0"/>
    </xf>
    <xf numFmtId="0" fontId="6" fillId="3" borderId="27" xfId="2" applyFill="1" applyBorder="1" applyAlignment="1">
      <alignment horizontal="center" vertical="center" wrapText="1"/>
      <protection locked="0"/>
    </xf>
    <xf numFmtId="0" fontId="6" fillId="3" borderId="29" xfId="2" applyFill="1" applyBorder="1">
      <alignment horizontal="left" vertical="center" wrapText="1"/>
      <protection locked="0"/>
    </xf>
    <xf numFmtId="0" fontId="6" fillId="3" borderId="28" xfId="2" applyFill="1" applyBorder="1" applyAlignment="1">
      <alignment horizontal="center" vertical="center" wrapText="1"/>
      <protection locked="0"/>
    </xf>
    <xf numFmtId="0" fontId="6" fillId="3" borderId="10" xfId="2" applyFill="1" applyBorder="1">
      <alignment horizontal="left" vertical="center" wrapText="1"/>
      <protection locked="0"/>
    </xf>
    <xf numFmtId="14" fontId="6" fillId="3" borderId="31" xfId="2" applyNumberFormat="1" applyFill="1" applyBorder="1">
      <alignment horizontal="left" vertical="center" wrapText="1"/>
      <protection locked="0"/>
    </xf>
    <xf numFmtId="0" fontId="6" fillId="3" borderId="35" xfId="2" applyFill="1" applyBorder="1">
      <alignment horizontal="left" vertical="center" wrapText="1"/>
      <protection locked="0"/>
    </xf>
    <xf numFmtId="14" fontId="6" fillId="3" borderId="36" xfId="2" applyNumberFormat="1" applyFill="1" applyBorder="1">
      <alignment horizontal="left" vertical="center" wrapText="1"/>
      <protection locked="0"/>
    </xf>
    <xf numFmtId="0" fontId="6" fillId="6" borderId="13" xfId="2" applyFill="1" applyBorder="1" applyAlignment="1" applyProtection="1">
      <alignment horizontal="center" vertical="center" wrapText="1"/>
    </xf>
    <xf numFmtId="0" fontId="6" fillId="3" borderId="31" xfId="2" applyFill="1" applyBorder="1">
      <alignment horizontal="left" vertical="center" wrapText="1"/>
      <protection locked="0"/>
    </xf>
    <xf numFmtId="0" fontId="6" fillId="3" borderId="22" xfId="2" applyFill="1" applyBorder="1">
      <alignment horizontal="left" vertical="center" wrapText="1"/>
      <protection locked="0"/>
    </xf>
    <xf numFmtId="0" fontId="6" fillId="3" borderId="44" xfId="2" applyFill="1" applyBorder="1">
      <alignment horizontal="left" vertical="center" wrapText="1"/>
      <protection locked="0"/>
    </xf>
    <xf numFmtId="0" fontId="6" fillId="3" borderId="45" xfId="2" applyFill="1" applyBorder="1">
      <alignment horizontal="left" vertical="center" wrapText="1"/>
      <protection locked="0"/>
    </xf>
    <xf numFmtId="0" fontId="6" fillId="3" borderId="45" xfId="2" applyFill="1" applyBorder="1" applyAlignment="1">
      <alignment horizontal="center" vertical="center" wrapText="1"/>
      <protection locked="0"/>
    </xf>
    <xf numFmtId="0" fontId="6" fillId="3" borderId="36" xfId="2" applyFill="1" applyBorder="1">
      <alignment horizontal="left" vertical="center" wrapText="1"/>
      <protection locked="0"/>
    </xf>
    <xf numFmtId="0" fontId="6" fillId="6" borderId="37" xfId="2" applyFill="1" applyBorder="1" applyProtection="1">
      <alignment horizontal="left" vertical="center" wrapText="1"/>
    </xf>
    <xf numFmtId="0" fontId="6" fillId="3" borderId="10" xfId="2" applyBorder="1">
      <alignment horizontal="left" vertical="center" wrapText="1"/>
      <protection locked="0"/>
    </xf>
    <xf numFmtId="14" fontId="6" fillId="3" borderId="10" xfId="2" applyNumberFormat="1" applyFill="1" applyBorder="1">
      <alignment horizontal="left" vertical="center" wrapText="1"/>
      <protection locked="0"/>
    </xf>
    <xf numFmtId="0" fontId="6" fillId="3" borderId="19" xfId="2" applyFill="1" applyBorder="1">
      <alignment horizontal="left" vertical="center" wrapText="1"/>
      <protection locked="0"/>
    </xf>
    <xf numFmtId="14" fontId="6" fillId="3" borderId="20" xfId="2" applyNumberFormat="1" applyFill="1" applyBorder="1">
      <alignment horizontal="left" vertical="center" wrapText="1"/>
      <protection locked="0"/>
    </xf>
    <xf numFmtId="0" fontId="6" fillId="3" borderId="60" xfId="2" applyFill="1" applyBorder="1">
      <alignment horizontal="left" vertical="center" wrapText="1"/>
      <protection locked="0"/>
    </xf>
    <xf numFmtId="0" fontId="6" fillId="3" borderId="32" xfId="2" applyBorder="1">
      <alignment horizontal="left" vertical="center" wrapText="1"/>
      <protection locked="0"/>
    </xf>
    <xf numFmtId="0" fontId="6" fillId="3" borderId="32" xfId="2" applyFill="1" applyBorder="1">
      <alignment horizontal="left" vertical="center" wrapText="1"/>
      <protection locked="0"/>
    </xf>
    <xf numFmtId="0" fontId="6" fillId="3" borderId="59" xfId="2" applyFill="1" applyBorder="1">
      <alignment horizontal="left" vertical="center" wrapText="1"/>
      <protection locked="0"/>
    </xf>
    <xf numFmtId="14" fontId="6" fillId="3" borderId="59" xfId="2" applyNumberFormat="1" applyFill="1" applyBorder="1">
      <alignment horizontal="left" vertical="center" wrapText="1"/>
      <protection locked="0"/>
    </xf>
    <xf numFmtId="0" fontId="6" fillId="3" borderId="56" xfId="2" applyFill="1" applyBorder="1">
      <alignment horizontal="left" vertical="center" wrapText="1"/>
      <protection locked="0"/>
    </xf>
    <xf numFmtId="14" fontId="6" fillId="3" borderId="56" xfId="2" applyNumberFormat="1" applyFill="1" applyBorder="1">
      <alignment horizontal="left" vertical="center" wrapText="1"/>
      <protection locked="0"/>
    </xf>
    <xf numFmtId="0" fontId="6" fillId="3" borderId="57" xfId="2" applyFill="1" applyBorder="1">
      <alignment horizontal="left" vertical="center" wrapText="1"/>
      <protection locked="0"/>
    </xf>
    <xf numFmtId="0" fontId="6" fillId="3" borderId="58" xfId="2" applyFill="1" applyBorder="1">
      <alignment horizontal="left" vertical="center" wrapText="1"/>
      <protection locked="0"/>
    </xf>
    <xf numFmtId="0" fontId="6" fillId="6" borderId="19" xfId="2" applyFill="1" applyBorder="1" applyProtection="1">
      <alignment horizontal="left" vertical="center" wrapText="1"/>
    </xf>
    <xf numFmtId="0" fontId="6" fillId="3" borderId="20" xfId="2" applyFill="1" applyBorder="1">
      <alignment horizontal="left" vertical="center" wrapText="1"/>
      <protection locked="0"/>
    </xf>
    <xf numFmtId="164" fontId="6" fillId="3" borderId="31" xfId="2" applyNumberFormat="1" applyFill="1" applyBorder="1">
      <alignment horizontal="left" vertical="center" wrapText="1"/>
      <protection locked="0"/>
    </xf>
    <xf numFmtId="0" fontId="5" fillId="6" borderId="19" xfId="8" applyBorder="1">
      <alignment vertical="center" wrapText="1"/>
    </xf>
    <xf numFmtId="0" fontId="5" fillId="6" borderId="20" xfId="8" applyBorder="1">
      <alignment vertical="center" wrapText="1"/>
    </xf>
    <xf numFmtId="0" fontId="6" fillId="3" borderId="20" xfId="2" applyBorder="1">
      <alignment horizontal="left" vertical="center" wrapText="1"/>
      <protection locked="0"/>
    </xf>
    <xf numFmtId="0" fontId="5" fillId="6" borderId="52" xfId="8" applyBorder="1">
      <alignment vertical="center" wrapText="1"/>
    </xf>
    <xf numFmtId="0" fontId="6" fillId="3" borderId="63" xfId="2" applyFill="1" applyBorder="1">
      <alignment horizontal="left" vertical="center" wrapText="1"/>
      <protection locked="0"/>
    </xf>
    <xf numFmtId="164" fontId="6" fillId="3" borderId="32" xfId="2" applyNumberFormat="1" applyFill="1" applyBorder="1">
      <alignment horizontal="left" vertical="center" wrapText="1"/>
      <protection locked="0"/>
    </xf>
    <xf numFmtId="0" fontId="6" fillId="3" borderId="64" xfId="2" applyFill="1" applyBorder="1">
      <alignment horizontal="left" vertical="center" wrapText="1"/>
      <protection locked="0"/>
    </xf>
    <xf numFmtId="0" fontId="6" fillId="6" borderId="60" xfId="2" applyFill="1" applyBorder="1" applyProtection="1">
      <alignment horizontal="left" vertical="center" wrapText="1"/>
    </xf>
    <xf numFmtId="15" fontId="6" fillId="3" borderId="31" xfId="2" applyNumberFormat="1" applyFill="1" applyBorder="1">
      <alignment horizontal="left" vertical="center" wrapText="1"/>
      <protection locked="0"/>
    </xf>
    <xf numFmtId="14" fontId="6" fillId="3" borderId="58" xfId="2" applyNumberFormat="1" applyFill="1" applyBorder="1">
      <alignment horizontal="left" vertical="center" wrapText="1"/>
      <protection locked="0"/>
    </xf>
    <xf numFmtId="0" fontId="6" fillId="3" borderId="73" xfId="2" applyFill="1" applyBorder="1">
      <alignment horizontal="left" vertical="center" wrapText="1"/>
      <protection locked="0"/>
    </xf>
    <xf numFmtId="0" fontId="6" fillId="3" borderId="59" xfId="2" applyFill="1" applyBorder="1" applyAlignment="1">
      <alignment horizontal="center" vertical="center" wrapText="1"/>
      <protection locked="0"/>
    </xf>
    <xf numFmtId="0" fontId="6" fillId="3" borderId="28" xfId="2" applyBorder="1">
      <alignment horizontal="left" vertical="center" wrapText="1"/>
      <protection locked="0"/>
    </xf>
    <xf numFmtId="0" fontId="6" fillId="3" borderId="32" xfId="2" applyFill="1" applyBorder="1" applyAlignment="1">
      <alignment horizontal="center" vertical="center" wrapText="1"/>
      <protection locked="0"/>
    </xf>
    <xf numFmtId="0" fontId="6" fillId="3" borderId="75" xfId="2" applyFill="1" applyBorder="1">
      <alignment horizontal="left" vertical="center" wrapText="1"/>
      <protection locked="0"/>
    </xf>
    <xf numFmtId="0" fontId="6" fillId="3" borderId="77" xfId="2" applyFill="1" applyBorder="1">
      <alignment horizontal="left" vertical="center" wrapText="1"/>
      <protection locked="0"/>
    </xf>
    <xf numFmtId="0" fontId="6" fillId="3" borderId="21" xfId="2" applyFill="1" applyBorder="1">
      <alignment horizontal="left" vertical="center" wrapText="1"/>
      <protection locked="0"/>
    </xf>
    <xf numFmtId="15" fontId="6" fillId="3" borderId="22" xfId="2" applyNumberFormat="1" applyFill="1" applyBorder="1">
      <alignment horizontal="left" vertical="center" wrapText="1"/>
      <protection locked="0"/>
    </xf>
    <xf numFmtId="0" fontId="6" fillId="3" borderId="27"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27" xfId="0" applyFont="1" applyFill="1" applyBorder="1" applyAlignment="1">
      <alignment horizontal="left" vertical="center" wrapText="1"/>
    </xf>
    <xf numFmtId="14" fontId="6" fillId="3" borderId="27" xfId="0" applyNumberFormat="1" applyFont="1" applyFill="1" applyBorder="1" applyAlignment="1">
      <alignment horizontal="left" vertical="center" wrapText="1"/>
    </xf>
    <xf numFmtId="0" fontId="6" fillId="3" borderId="28"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6" borderId="19" xfId="8" applyFont="1" applyBorder="1">
      <alignment vertical="center" wrapText="1"/>
    </xf>
    <xf numFmtId="0" fontId="6" fillId="3" borderId="21" xfId="0" applyFont="1" applyFill="1" applyBorder="1" applyAlignment="1" applyProtection="1">
      <alignment horizontal="left" vertical="center" wrapText="1"/>
      <protection locked="0"/>
    </xf>
    <xf numFmtId="14" fontId="6" fillId="3" borderId="21" xfId="0" applyNumberFormat="1" applyFont="1" applyFill="1" applyBorder="1" applyAlignment="1" applyProtection="1">
      <alignment horizontal="left" vertical="center" wrapText="1"/>
      <protection locked="0"/>
    </xf>
    <xf numFmtId="0" fontId="6" fillId="3" borderId="36" xfId="0" applyFont="1" applyFill="1" applyBorder="1" applyAlignment="1" applyProtection="1">
      <alignment vertical="center" wrapText="1"/>
      <protection locked="0"/>
    </xf>
    <xf numFmtId="0" fontId="6" fillId="3" borderId="28" xfId="0" applyFont="1" applyFill="1" applyBorder="1" applyAlignment="1">
      <alignment horizontal="left" vertical="center" wrapText="1"/>
    </xf>
    <xf numFmtId="0" fontId="6" fillId="3" borderId="56" xfId="0" applyFont="1" applyFill="1" applyBorder="1" applyAlignment="1">
      <alignment horizontal="left" vertical="center" wrapText="1"/>
    </xf>
    <xf numFmtId="14" fontId="6" fillId="3" borderId="56" xfId="0" applyNumberFormat="1" applyFont="1" applyFill="1" applyBorder="1" applyAlignment="1">
      <alignment horizontal="left" vertical="center" wrapText="1"/>
    </xf>
    <xf numFmtId="0" fontId="6" fillId="3" borderId="58" xfId="0" applyFont="1" applyFill="1" applyBorder="1" applyAlignment="1">
      <alignment horizontal="left" vertical="center" wrapText="1"/>
    </xf>
    <xf numFmtId="0" fontId="6" fillId="3" borderId="59" xfId="0" applyFont="1" applyFill="1" applyBorder="1" applyAlignment="1">
      <alignment horizontal="left" vertical="center" wrapText="1"/>
    </xf>
    <xf numFmtId="0" fontId="6" fillId="3" borderId="59" xfId="0" applyFont="1" applyFill="1" applyBorder="1" applyAlignment="1">
      <alignment horizontal="center" vertical="center"/>
    </xf>
    <xf numFmtId="0" fontId="5" fillId="6" borderId="32" xfId="8" applyBorder="1">
      <alignment vertical="center" wrapText="1"/>
    </xf>
    <xf numFmtId="0" fontId="5" fillId="6" borderId="25" xfId="7" applyBorder="1">
      <alignment vertical="center" wrapText="1"/>
    </xf>
    <xf numFmtId="0" fontId="5" fillId="6" borderId="26" xfId="7" applyBorder="1">
      <alignment vertical="center" wrapText="1"/>
    </xf>
    <xf numFmtId="0" fontId="5" fillId="6" borderId="29" xfId="8" applyBorder="1">
      <alignment vertical="center" wrapText="1"/>
    </xf>
    <xf numFmtId="0" fontId="5" fillId="6" borderId="51" xfId="8" applyBorder="1">
      <alignment vertical="center" wrapText="1"/>
    </xf>
    <xf numFmtId="0" fontId="5" fillId="6" borderId="19" xfId="8" applyBorder="1" applyAlignment="1">
      <alignment horizontal="center" wrapText="1"/>
    </xf>
    <xf numFmtId="0" fontId="5" fillId="6" borderId="0" xfId="8" applyBorder="1" applyAlignment="1">
      <alignment horizontal="center" wrapText="1"/>
    </xf>
    <xf numFmtId="0" fontId="5" fillId="6" borderId="20" xfId="8" applyBorder="1" applyAlignment="1">
      <alignment horizontal="center" wrapText="1"/>
    </xf>
    <xf numFmtId="0" fontId="5" fillId="6" borderId="60" xfId="7" applyBorder="1">
      <alignment vertical="center" wrapText="1"/>
    </xf>
    <xf numFmtId="0" fontId="5" fillId="6" borderId="21" xfId="8" applyBorder="1" applyAlignment="1">
      <alignment horizontal="center" wrapText="1"/>
    </xf>
    <xf numFmtId="0" fontId="5" fillId="6" borderId="1" xfId="8" applyBorder="1" applyAlignment="1">
      <alignment horizontal="center" wrapText="1"/>
    </xf>
    <xf numFmtId="0" fontId="5" fillId="6" borderId="22" xfId="8" applyBorder="1" applyAlignment="1">
      <alignment horizontal="center" wrapText="1"/>
    </xf>
    <xf numFmtId="0" fontId="6" fillId="10" borderId="32" xfId="0" applyFont="1" applyFill="1" applyBorder="1" applyAlignment="1">
      <alignment horizontal="center" vertical="center" wrapText="1"/>
    </xf>
    <xf numFmtId="0" fontId="5" fillId="6" borderId="20" xfId="7" applyBorder="1">
      <alignment vertical="center" wrapText="1"/>
    </xf>
    <xf numFmtId="0" fontId="5" fillId="6" borderId="55" xfId="7" applyBorder="1">
      <alignment vertical="center" wrapText="1"/>
    </xf>
    <xf numFmtId="0" fontId="5" fillId="6" borderId="54" xfId="7" applyBorder="1">
      <alignment vertical="center" wrapText="1"/>
    </xf>
    <xf numFmtId="0" fontId="0" fillId="0" borderId="0" xfId="0" applyAlignment="1">
      <alignment horizontal="center"/>
    </xf>
    <xf numFmtId="0" fontId="5" fillId="6" borderId="10" xfId="7" applyBorder="1">
      <alignment vertical="center" wrapText="1"/>
    </xf>
    <xf numFmtId="0" fontId="5" fillId="6" borderId="57" xfId="8" applyBorder="1" applyAlignment="1">
      <alignment horizontal="center" wrapText="1"/>
    </xf>
    <xf numFmtId="0" fontId="5" fillId="6" borderId="48" xfId="8" applyBorder="1" applyAlignment="1">
      <alignment horizontal="center" wrapText="1"/>
    </xf>
    <xf numFmtId="0" fontId="5" fillId="6" borderId="58" xfId="8" applyBorder="1" applyAlignment="1">
      <alignment horizontal="center" wrapText="1"/>
    </xf>
    <xf numFmtId="0" fontId="5" fillId="6" borderId="24" xfId="7">
      <alignment vertical="center" wrapText="1"/>
    </xf>
    <xf numFmtId="0" fontId="5" fillId="6" borderId="28" xfId="8">
      <alignment vertical="center" wrapText="1"/>
    </xf>
    <xf numFmtId="0" fontId="25" fillId="0" borderId="0" xfId="0" applyFont="1"/>
    <xf numFmtId="165" fontId="6" fillId="4" borderId="12" xfId="2" applyNumberFormat="1" applyFill="1" applyBorder="1" applyAlignment="1">
      <alignment horizontal="center" vertical="center" wrapText="1"/>
      <protection locked="0"/>
    </xf>
    <xf numFmtId="165" fontId="0" fillId="0" borderId="0" xfId="0" applyNumberFormat="1" applyAlignment="1">
      <alignment horizontal="center"/>
    </xf>
    <xf numFmtId="165" fontId="5" fillId="2" borderId="39" xfId="1" applyNumberFormat="1" applyBorder="1">
      <alignment horizontal="center" vertical="center"/>
    </xf>
    <xf numFmtId="165" fontId="6" fillId="3" borderId="34" xfId="2" applyNumberFormat="1" applyFill="1" applyBorder="1" applyAlignment="1">
      <alignment horizontal="center" vertical="center" wrapText="1"/>
      <protection locked="0"/>
    </xf>
    <xf numFmtId="165" fontId="6" fillId="6" borderId="33" xfId="2" applyNumberFormat="1" applyFill="1" applyBorder="1" applyAlignment="1" applyProtection="1">
      <alignment horizontal="center" vertical="center" wrapText="1"/>
    </xf>
    <xf numFmtId="165" fontId="6" fillId="3" borderId="30" xfId="2" applyNumberFormat="1" applyFill="1" applyBorder="1" applyAlignment="1">
      <alignment horizontal="center" vertical="center" wrapText="1"/>
      <protection locked="0"/>
    </xf>
    <xf numFmtId="165" fontId="6" fillId="6" borderId="6" xfId="2" applyNumberFormat="1" applyFill="1" applyBorder="1" applyAlignment="1" applyProtection="1">
      <alignment horizontal="center" vertical="center" wrapText="1"/>
    </xf>
    <xf numFmtId="165" fontId="6" fillId="3" borderId="61" xfId="2" applyNumberFormat="1" applyFill="1" applyBorder="1" applyAlignment="1">
      <alignment horizontal="center" vertical="center" wrapText="1"/>
      <protection locked="0"/>
    </xf>
    <xf numFmtId="165" fontId="6" fillId="3" borderId="65" xfId="2" applyNumberFormat="1" applyFill="1" applyBorder="1" applyAlignment="1">
      <alignment horizontal="center" vertical="center" wrapText="1"/>
      <protection locked="0"/>
    </xf>
    <xf numFmtId="165" fontId="6" fillId="3" borderId="69" xfId="2" applyNumberFormat="1" applyFill="1" applyBorder="1" applyAlignment="1">
      <alignment horizontal="center" vertical="center" wrapText="1"/>
      <protection locked="0"/>
    </xf>
    <xf numFmtId="165" fontId="6" fillId="3" borderId="71" xfId="2" applyNumberFormat="1" applyFill="1" applyBorder="1" applyAlignment="1">
      <alignment horizontal="center" vertical="center" wrapText="1"/>
      <protection locked="0"/>
    </xf>
    <xf numFmtId="165" fontId="6" fillId="3" borderId="47" xfId="2" applyNumberFormat="1" applyFill="1" applyBorder="1" applyAlignment="1">
      <alignment horizontal="center" vertical="center" wrapText="1"/>
      <protection locked="0"/>
    </xf>
    <xf numFmtId="165" fontId="6" fillId="6" borderId="9" xfId="2" applyNumberFormat="1" applyFill="1" applyBorder="1" applyAlignment="1" applyProtection="1">
      <alignment horizontal="center" vertical="center" wrapText="1"/>
    </xf>
    <xf numFmtId="165" fontId="6" fillId="3" borderId="62" xfId="2" applyNumberFormat="1" applyFill="1" applyBorder="1" applyAlignment="1">
      <alignment horizontal="center" vertical="center" wrapText="1"/>
      <protection locked="0"/>
    </xf>
    <xf numFmtId="165" fontId="6" fillId="4" borderId="30" xfId="2" applyNumberFormat="1" applyFill="1" applyBorder="1" applyAlignment="1">
      <alignment horizontal="center" vertical="center" wrapText="1"/>
      <protection locked="0"/>
    </xf>
    <xf numFmtId="165" fontId="6" fillId="6" borderId="61" xfId="2" applyNumberFormat="1" applyFill="1" applyBorder="1" applyAlignment="1" applyProtection="1">
      <alignment horizontal="center" vertical="center" wrapText="1"/>
    </xf>
    <xf numFmtId="165" fontId="6" fillId="3" borderId="34" xfId="9" applyNumberFormat="1" applyFont="1" applyFill="1" applyBorder="1" applyAlignment="1" applyProtection="1">
      <alignment horizontal="center" vertical="center" wrapText="1"/>
      <protection locked="0"/>
    </xf>
    <xf numFmtId="165" fontId="6" fillId="3" borderId="74" xfId="2" applyNumberFormat="1" applyFill="1" applyBorder="1" applyAlignment="1">
      <alignment horizontal="center" vertical="center" wrapText="1"/>
      <protection locked="0"/>
    </xf>
    <xf numFmtId="165" fontId="6" fillId="3" borderId="78" xfId="2" applyNumberFormat="1" applyFill="1" applyBorder="1" applyAlignment="1">
      <alignment horizontal="center" vertical="center" wrapText="1"/>
      <protection locked="0"/>
    </xf>
    <xf numFmtId="165" fontId="6" fillId="3" borderId="79" xfId="2" applyNumberFormat="1" applyFill="1" applyBorder="1" applyAlignment="1">
      <alignment horizontal="center" vertical="center" wrapText="1"/>
      <protection locked="0"/>
    </xf>
    <xf numFmtId="165" fontId="6" fillId="3" borderId="23" xfId="0" applyNumberFormat="1" applyFont="1" applyFill="1" applyBorder="1" applyAlignment="1">
      <alignment horizontal="center" vertical="center"/>
    </xf>
    <xf numFmtId="165" fontId="6" fillId="3" borderId="65" xfId="0" applyNumberFormat="1" applyFont="1" applyFill="1" applyBorder="1" applyAlignment="1">
      <alignment horizontal="center" vertical="center"/>
    </xf>
    <xf numFmtId="165" fontId="6" fillId="3" borderId="78" xfId="0" applyNumberFormat="1" applyFont="1" applyFill="1" applyBorder="1" applyAlignment="1">
      <alignment horizontal="center" vertical="center"/>
    </xf>
    <xf numFmtId="165" fontId="6" fillId="3" borderId="30" xfId="9" applyNumberFormat="1" applyFont="1" applyFill="1" applyBorder="1" applyAlignment="1" applyProtection="1">
      <alignment horizontal="center" vertical="center" wrapText="1"/>
      <protection locked="0"/>
    </xf>
    <xf numFmtId="165" fontId="6" fillId="3" borderId="74" xfId="9" applyNumberFormat="1" applyFont="1" applyFill="1" applyBorder="1" applyAlignment="1" applyProtection="1">
      <alignment horizontal="center" vertical="center" wrapText="1"/>
      <protection locked="0"/>
    </xf>
    <xf numFmtId="165" fontId="6" fillId="3" borderId="71" xfId="0" applyNumberFormat="1" applyFont="1" applyFill="1" applyBorder="1" applyAlignment="1">
      <alignment horizontal="center" vertical="center"/>
    </xf>
    <xf numFmtId="165" fontId="6" fillId="6" borderId="9" xfId="9" applyNumberFormat="1" applyFont="1" applyFill="1" applyBorder="1" applyAlignment="1" applyProtection="1">
      <alignment horizontal="center" vertical="center" wrapText="1"/>
    </xf>
    <xf numFmtId="165" fontId="6" fillId="3" borderId="62" xfId="9" applyNumberFormat="1" applyFont="1" applyFill="1" applyBorder="1" applyAlignment="1" applyProtection="1">
      <alignment horizontal="center" vertical="center" wrapText="1"/>
      <protection locked="0"/>
    </xf>
    <xf numFmtId="165" fontId="6" fillId="6" borderId="6" xfId="9" applyNumberFormat="1" applyFont="1" applyFill="1" applyBorder="1" applyAlignment="1" applyProtection="1">
      <alignment horizontal="center" vertical="center" wrapText="1"/>
    </xf>
    <xf numFmtId="165" fontId="6" fillId="0" borderId="34" xfId="9" applyNumberFormat="1" applyFont="1" applyFill="1" applyBorder="1" applyAlignment="1" applyProtection="1">
      <alignment horizontal="center" vertical="center" wrapText="1"/>
      <protection locked="0"/>
    </xf>
    <xf numFmtId="165" fontId="6" fillId="3" borderId="79" xfId="9" applyNumberFormat="1" applyFont="1" applyFill="1" applyBorder="1" applyAlignment="1" applyProtection="1">
      <alignment horizontal="center" vertical="center" wrapText="1"/>
      <protection locked="0"/>
    </xf>
    <xf numFmtId="165" fontId="6" fillId="3" borderId="69" xfId="9" applyNumberFormat="1" applyFont="1" applyFill="1" applyBorder="1" applyAlignment="1" applyProtection="1">
      <alignment horizontal="center" vertical="center" wrapText="1"/>
      <protection locked="0"/>
    </xf>
    <xf numFmtId="165" fontId="6" fillId="3" borderId="69" xfId="0" applyNumberFormat="1" applyFont="1" applyFill="1" applyBorder="1" applyAlignment="1">
      <alignment horizontal="center" vertical="center"/>
    </xf>
    <xf numFmtId="0" fontId="2" fillId="6" borderId="1" xfId="0" applyFont="1" applyFill="1" applyBorder="1" applyAlignment="1">
      <alignment vertical="center"/>
    </xf>
    <xf numFmtId="0" fontId="5" fillId="6" borderId="80" xfId="7" applyBorder="1">
      <alignment vertical="center" wrapText="1"/>
    </xf>
    <xf numFmtId="0" fontId="6" fillId="3" borderId="63" xfId="2" applyBorder="1">
      <alignment horizontal="left" vertical="center" wrapText="1"/>
      <protection locked="0"/>
    </xf>
    <xf numFmtId="0" fontId="5" fillId="6" borderId="63" xfId="8" applyBorder="1">
      <alignment vertical="center" wrapText="1"/>
    </xf>
    <xf numFmtId="0" fontId="6" fillId="10" borderId="63" xfId="0" applyFont="1" applyFill="1" applyBorder="1" applyAlignment="1">
      <alignment horizontal="left" vertical="center" wrapText="1"/>
    </xf>
    <xf numFmtId="0" fontId="6" fillId="10" borderId="75" xfId="0" applyFont="1" applyFill="1" applyBorder="1" applyAlignment="1">
      <alignment horizontal="left" vertical="center" wrapText="1"/>
    </xf>
    <xf numFmtId="0" fontId="6" fillId="4" borderId="20" xfId="2" applyFill="1" applyBorder="1">
      <alignment horizontal="left" vertical="center" wrapText="1"/>
      <protection locked="0"/>
    </xf>
    <xf numFmtId="0" fontId="6" fillId="4" borderId="22" xfId="0" applyFont="1" applyFill="1" applyBorder="1" applyAlignment="1">
      <alignment horizontal="left" vertical="center" wrapText="1"/>
    </xf>
    <xf numFmtId="0" fontId="6" fillId="0" borderId="20" xfId="2" applyFill="1" applyBorder="1">
      <alignment horizontal="left" vertical="center" wrapText="1"/>
      <protection locked="0"/>
    </xf>
    <xf numFmtId="0" fontId="6" fillId="0" borderId="63" xfId="2" applyFill="1" applyBorder="1">
      <alignment horizontal="left" vertical="center" wrapText="1"/>
      <protection locked="0"/>
    </xf>
    <xf numFmtId="0" fontId="6" fillId="3" borderId="22" xfId="2" applyFill="1" applyBorder="1" applyAlignment="1">
      <alignment horizontal="center" vertical="center" wrapText="1"/>
      <protection locked="0"/>
    </xf>
    <xf numFmtId="0" fontId="6" fillId="3" borderId="20" xfId="2" applyFill="1" applyBorder="1" applyAlignment="1">
      <alignment horizontal="center" vertical="center" wrapText="1"/>
      <protection locked="0"/>
    </xf>
    <xf numFmtId="0" fontId="6" fillId="3" borderId="22" xfId="0" applyFont="1" applyFill="1" applyBorder="1" applyAlignment="1">
      <alignment horizontal="left" vertical="center" wrapText="1"/>
    </xf>
    <xf numFmtId="0" fontId="6" fillId="3" borderId="51" xfId="2" applyBorder="1">
      <alignment horizontal="left" vertical="center" wrapText="1"/>
      <protection locked="0"/>
    </xf>
    <xf numFmtId="0" fontId="6" fillId="3" borderId="36" xfId="0" applyFont="1" applyFill="1" applyBorder="1" applyAlignment="1">
      <alignment horizontal="left" vertical="center" wrapText="1"/>
    </xf>
    <xf numFmtId="0" fontId="0" fillId="0" borderId="32" xfId="0" applyBorder="1"/>
    <xf numFmtId="0" fontId="5" fillId="2" borderId="7" xfId="1">
      <alignment horizontal="center" vertical="center"/>
    </xf>
    <xf numFmtId="0" fontId="6" fillId="4" borderId="11" xfId="2" applyFill="1" applyBorder="1" applyAlignment="1">
      <alignment horizontal="center" vertical="center" wrapText="1"/>
      <protection locked="0"/>
    </xf>
    <xf numFmtId="0" fontId="6" fillId="4" borderId="9" xfId="2" applyFill="1" applyBorder="1" applyAlignment="1">
      <alignment horizontal="center" vertical="center" wrapText="1"/>
      <protection locked="0"/>
    </xf>
    <xf numFmtId="0" fontId="6" fillId="6" borderId="5" xfId="2" applyFill="1" applyBorder="1" applyAlignment="1" applyProtection="1">
      <alignment horizontal="center" vertical="center" wrapText="1"/>
    </xf>
    <xf numFmtId="0" fontId="6" fillId="3" borderId="60" xfId="2" applyFill="1" applyBorder="1" applyAlignment="1">
      <alignment horizontal="center" vertical="center" wrapText="1"/>
      <protection locked="0"/>
    </xf>
    <xf numFmtId="0" fontId="6" fillId="6" borderId="0" xfId="2" applyFill="1" applyBorder="1" applyAlignment="1" applyProtection="1">
      <alignment horizontal="center" vertical="center" wrapText="1"/>
    </xf>
    <xf numFmtId="0" fontId="6" fillId="6" borderId="60" xfId="2" applyFill="1" applyBorder="1" applyAlignment="1" applyProtection="1">
      <alignment horizontal="center" vertical="center" wrapText="1"/>
    </xf>
    <xf numFmtId="165" fontId="6" fillId="10" borderId="65" xfId="0" applyNumberFormat="1" applyFont="1" applyFill="1" applyBorder="1" applyAlignment="1">
      <alignment horizontal="center" vertical="center" wrapText="1"/>
    </xf>
    <xf numFmtId="0" fontId="5" fillId="6" borderId="54" xfId="7" applyBorder="1" applyAlignment="1">
      <alignment horizontal="left" vertical="center" wrapText="1"/>
    </xf>
    <xf numFmtId="165" fontId="6" fillId="4" borderId="23" xfId="0" applyNumberFormat="1" applyFont="1" applyFill="1" applyBorder="1" applyAlignment="1">
      <alignment horizontal="center" vertical="center"/>
    </xf>
    <xf numFmtId="164" fontId="6" fillId="3" borderId="56" xfId="2" applyNumberFormat="1" applyFill="1" applyBorder="1">
      <alignment horizontal="left" vertical="center" wrapText="1"/>
      <protection locked="0"/>
    </xf>
    <xf numFmtId="0" fontId="6" fillId="0" borderId="56" xfId="0" applyFont="1" applyBorder="1" applyAlignment="1">
      <alignment horizontal="left" vertical="center" wrapText="1"/>
    </xf>
    <xf numFmtId="165" fontId="6" fillId="4" borderId="65" xfId="0" applyNumberFormat="1" applyFont="1" applyFill="1" applyBorder="1" applyAlignment="1">
      <alignment horizontal="center" vertical="center"/>
    </xf>
    <xf numFmtId="0" fontId="25" fillId="0" borderId="0" xfId="0" applyFont="1" applyAlignment="1">
      <alignment wrapText="1"/>
    </xf>
    <xf numFmtId="0" fontId="26" fillId="0" borderId="0" xfId="0" applyFont="1"/>
    <xf numFmtId="165" fontId="6" fillId="4" borderId="78" xfId="0" applyNumberFormat="1" applyFont="1" applyFill="1" applyBorder="1" applyAlignment="1">
      <alignment horizontal="center" vertical="center"/>
    </xf>
    <xf numFmtId="0" fontId="25" fillId="0" borderId="0" xfId="0" applyFont="1" applyAlignment="1">
      <alignment vertical="center" wrapText="1"/>
    </xf>
    <xf numFmtId="165" fontId="6" fillId="3" borderId="23" xfId="9" applyNumberFormat="1" applyFont="1" applyFill="1" applyBorder="1" applyAlignment="1">
      <alignment horizontal="center" vertical="center" wrapText="1"/>
    </xf>
    <xf numFmtId="165" fontId="6" fillId="3" borderId="34" xfId="9" applyNumberFormat="1" applyFont="1" applyFill="1" applyBorder="1" applyAlignment="1">
      <alignment horizontal="center" vertical="center" wrapText="1"/>
    </xf>
    <xf numFmtId="165" fontId="6" fillId="3" borderId="78" xfId="9" applyNumberFormat="1" applyFont="1" applyFill="1" applyBorder="1" applyAlignment="1" applyProtection="1">
      <alignment horizontal="center" vertical="center" wrapText="1"/>
      <protection locked="0"/>
    </xf>
    <xf numFmtId="165" fontId="6" fillId="3" borderId="65" xfId="9" applyNumberFormat="1" applyFont="1" applyFill="1" applyBorder="1" applyAlignment="1">
      <alignment horizontal="center" vertical="center" wrapText="1"/>
    </xf>
    <xf numFmtId="14" fontId="6" fillId="0" borderId="58" xfId="2" applyNumberFormat="1" applyFill="1" applyBorder="1">
      <alignment horizontal="left" vertical="center" wrapText="1"/>
      <protection locked="0"/>
    </xf>
    <xf numFmtId="0" fontId="6" fillId="0" borderId="22" xfId="2" applyFill="1" applyBorder="1">
      <alignment horizontal="left" vertical="center" wrapText="1"/>
      <protection locked="0"/>
    </xf>
    <xf numFmtId="0" fontId="25" fillId="0" borderId="59" xfId="0" applyFont="1" applyBorder="1" applyAlignment="1">
      <alignment horizontal="center"/>
    </xf>
    <xf numFmtId="0" fontId="25" fillId="0" borderId="32" xfId="0" applyFont="1" applyBorder="1" applyAlignment="1">
      <alignment horizontal="center"/>
    </xf>
    <xf numFmtId="0" fontId="25" fillId="0" borderId="73" xfId="0" applyFont="1" applyBorder="1" applyAlignment="1">
      <alignment horizontal="center"/>
    </xf>
    <xf numFmtId="0" fontId="25" fillId="0" borderId="48" xfId="0" applyFont="1" applyBorder="1" applyAlignment="1">
      <alignment horizontal="center"/>
    </xf>
    <xf numFmtId="0" fontId="25" fillId="0" borderId="0" xfId="0" applyFont="1" applyAlignment="1">
      <alignment vertical="center"/>
    </xf>
    <xf numFmtId="0" fontId="25" fillId="6" borderId="0" xfId="0" applyFont="1" applyFill="1"/>
    <xf numFmtId="0" fontId="25" fillId="6" borderId="0" xfId="0" applyFont="1" applyFill="1" applyAlignment="1">
      <alignment horizontal="center"/>
    </xf>
    <xf numFmtId="165" fontId="25" fillId="6" borderId="33" xfId="0" applyNumberFormat="1" applyFont="1" applyFill="1" applyBorder="1" applyAlignment="1">
      <alignment horizontal="center"/>
    </xf>
    <xf numFmtId="0" fontId="25" fillId="0" borderId="59" xfId="0" applyFont="1" applyBorder="1"/>
    <xf numFmtId="14" fontId="6" fillId="3" borderId="27" xfId="2" applyNumberFormat="1" applyFill="1" applyBorder="1">
      <alignment horizontal="left" vertical="center" wrapText="1"/>
      <protection locked="0"/>
    </xf>
    <xf numFmtId="0" fontId="5" fillId="6" borderId="51" xfId="8" applyBorder="1" applyAlignment="1">
      <alignment wrapText="1"/>
    </xf>
    <xf numFmtId="0" fontId="5" fillId="6" borderId="45" xfId="8" applyBorder="1" applyAlignment="1">
      <alignment wrapText="1"/>
    </xf>
    <xf numFmtId="0" fontId="5" fillId="6" borderId="29" xfId="8" applyBorder="1" applyAlignment="1">
      <alignment horizontal="center" wrapText="1"/>
    </xf>
    <xf numFmtId="0" fontId="5" fillId="6" borderId="52" xfId="8" applyBorder="1" applyAlignment="1">
      <alignment horizontal="center" wrapText="1"/>
    </xf>
    <xf numFmtId="0" fontId="5" fillId="6" borderId="51" xfId="8" applyBorder="1" applyAlignment="1">
      <alignment horizontal="center" wrapText="1"/>
    </xf>
    <xf numFmtId="14" fontId="5" fillId="6" borderId="54" xfId="7" applyNumberFormat="1" applyBorder="1">
      <alignment vertical="center" wrapText="1"/>
    </xf>
    <xf numFmtId="0" fontId="6" fillId="0" borderId="27" xfId="2" applyFill="1" applyBorder="1">
      <alignment horizontal="left" vertical="center" wrapText="1"/>
      <protection locked="0"/>
    </xf>
    <xf numFmtId="0" fontId="6" fillId="0" borderId="27" xfId="2" applyFill="1" applyBorder="1" applyAlignment="1">
      <alignment horizontal="center" vertical="center" wrapText="1"/>
      <protection locked="0"/>
    </xf>
    <xf numFmtId="14" fontId="5" fillId="6" borderId="28" xfId="8" applyNumberFormat="1">
      <alignment vertical="center" wrapText="1"/>
    </xf>
    <xf numFmtId="49" fontId="25" fillId="0" borderId="32" xfId="0" applyNumberFormat="1" applyFont="1" applyBorder="1" applyAlignment="1">
      <alignment horizontal="left" wrapText="1"/>
    </xf>
    <xf numFmtId="0" fontId="25" fillId="6" borderId="5" xfId="0" applyFont="1" applyFill="1" applyBorder="1"/>
    <xf numFmtId="0" fontId="25" fillId="6" borderId="5" xfId="0" applyFont="1" applyFill="1" applyBorder="1" applyAlignment="1">
      <alignment horizontal="center"/>
    </xf>
    <xf numFmtId="165" fontId="25" fillId="6" borderId="6" xfId="0" applyNumberFormat="1" applyFont="1" applyFill="1" applyBorder="1" applyAlignment="1">
      <alignment horizontal="center"/>
    </xf>
    <xf numFmtId="0" fontId="6" fillId="3" borderId="57" xfId="0" applyFont="1" applyFill="1" applyBorder="1" applyAlignment="1">
      <alignment vertical="center" wrapText="1"/>
    </xf>
    <xf numFmtId="165" fontId="25" fillId="6" borderId="9" xfId="0" applyNumberFormat="1" applyFont="1" applyFill="1" applyBorder="1" applyAlignment="1">
      <alignment horizontal="center"/>
    </xf>
    <xf numFmtId="165" fontId="6" fillId="0" borderId="30" xfId="2" applyNumberFormat="1" applyFill="1" applyBorder="1" applyAlignment="1">
      <alignment horizontal="center" vertical="center" wrapText="1"/>
      <protection locked="0"/>
    </xf>
    <xf numFmtId="165" fontId="6" fillId="0" borderId="79" xfId="2" applyNumberFormat="1" applyFill="1" applyBorder="1" applyAlignment="1">
      <alignment horizontal="center" vertical="center" wrapText="1"/>
      <protection locked="0"/>
    </xf>
    <xf numFmtId="0" fontId="6" fillId="0" borderId="19" xfId="0" applyFont="1" applyBorder="1" applyAlignment="1">
      <alignment horizontal="left" vertical="center" wrapText="1"/>
    </xf>
    <xf numFmtId="0" fontId="6" fillId="0" borderId="10" xfId="2" applyFill="1" applyBorder="1">
      <alignment horizontal="left" vertical="center" wrapText="1"/>
      <protection locked="0"/>
    </xf>
    <xf numFmtId="0" fontId="14" fillId="9" borderId="0" xfId="0" applyFont="1" applyFill="1" applyAlignment="1">
      <alignment horizontal="left" vertical="top" wrapText="1"/>
    </xf>
    <xf numFmtId="0" fontId="1" fillId="9" borderId="0" xfId="0" applyFont="1" applyFill="1" applyAlignment="1">
      <alignment horizontal="left" vertical="top" wrapText="1"/>
    </xf>
    <xf numFmtId="0" fontId="0" fillId="9" borderId="0" xfId="0" applyFill="1" applyAlignment="1">
      <alignment horizontal="left" vertical="top" wrapText="1"/>
    </xf>
    <xf numFmtId="0" fontId="24" fillId="9" borderId="0" xfId="0" applyFont="1" applyFill="1" applyAlignment="1">
      <alignment horizontal="left" vertical="top" wrapText="1"/>
    </xf>
    <xf numFmtId="0" fontId="1" fillId="9" borderId="0" xfId="0" applyFont="1" applyFill="1" applyAlignment="1">
      <alignment horizontal="left" wrapText="1"/>
    </xf>
    <xf numFmtId="0" fontId="1" fillId="9" borderId="0" xfId="0" applyFont="1" applyFill="1" applyAlignment="1">
      <alignment vertical="top" wrapText="1"/>
    </xf>
    <xf numFmtId="0" fontId="0" fillId="9" borderId="0" xfId="0" applyFill="1" applyAlignment="1">
      <alignment vertical="top" wrapText="1"/>
    </xf>
    <xf numFmtId="0" fontId="1" fillId="9" borderId="0" xfId="0" applyFont="1" applyFill="1" applyAlignment="1">
      <alignment horizontal="left" vertical="top"/>
    </xf>
    <xf numFmtId="0" fontId="15" fillId="9" borderId="29" xfId="0" applyFont="1" applyFill="1" applyBorder="1" applyAlignment="1">
      <alignment horizontal="center" vertical="center" wrapText="1"/>
    </xf>
    <xf numFmtId="0" fontId="15" fillId="9" borderId="52" xfId="0" applyFont="1" applyFill="1" applyBorder="1" applyAlignment="1">
      <alignment horizontal="center" vertical="center"/>
    </xf>
    <xf numFmtId="0" fontId="15" fillId="9" borderId="51" xfId="0" applyFont="1" applyFill="1" applyBorder="1" applyAlignment="1">
      <alignment horizontal="center" vertical="center"/>
    </xf>
    <xf numFmtId="0" fontId="15" fillId="9" borderId="19" xfId="0" applyFont="1" applyFill="1" applyBorder="1" applyAlignment="1">
      <alignment horizontal="center" vertical="center"/>
    </xf>
    <xf numFmtId="0" fontId="15" fillId="9" borderId="0" xfId="0" applyFont="1" applyFill="1" applyAlignment="1">
      <alignment horizontal="center" vertical="center"/>
    </xf>
    <xf numFmtId="0" fontId="15" fillId="9" borderId="20" xfId="0" applyFont="1" applyFill="1" applyBorder="1" applyAlignment="1">
      <alignment horizontal="center" vertical="center"/>
    </xf>
    <xf numFmtId="0" fontId="15" fillId="9" borderId="35" xfId="0" applyFont="1" applyFill="1" applyBorder="1" applyAlignment="1">
      <alignment horizontal="center" vertical="center"/>
    </xf>
    <xf numFmtId="0" fontId="15" fillId="9" borderId="53" xfId="0" applyFont="1" applyFill="1" applyBorder="1" applyAlignment="1">
      <alignment horizontal="center" vertical="center"/>
    </xf>
    <xf numFmtId="0" fontId="15" fillId="9" borderId="36" xfId="0" applyFont="1" applyFill="1" applyBorder="1" applyAlignment="1">
      <alignment horizontal="center" vertical="center"/>
    </xf>
    <xf numFmtId="0" fontId="1" fillId="9" borderId="52" xfId="0" applyFont="1" applyFill="1" applyBorder="1" applyAlignment="1">
      <alignment vertical="top" wrapText="1"/>
    </xf>
    <xf numFmtId="0" fontId="2" fillId="9" borderId="0" xfId="0" applyFont="1" applyFill="1" applyAlignment="1">
      <alignment horizontal="left" vertical="top" wrapText="1"/>
    </xf>
    <xf numFmtId="0" fontId="13" fillId="9" borderId="0" xfId="0" applyFont="1" applyFill="1" applyAlignment="1">
      <alignment horizontal="left" vertical="top" wrapText="1"/>
    </xf>
    <xf numFmtId="0" fontId="6" fillId="6" borderId="67" xfId="6" applyFont="1" applyFill="1" applyBorder="1">
      <alignment horizontal="center" vertical="center"/>
    </xf>
    <xf numFmtId="0" fontId="5" fillId="6" borderId="54" xfId="7" applyBorder="1">
      <alignment vertical="center" wrapText="1"/>
    </xf>
    <xf numFmtId="0" fontId="5" fillId="6" borderId="37" xfId="7" applyBorder="1">
      <alignment vertical="center" wrapText="1"/>
    </xf>
    <xf numFmtId="0" fontId="6" fillId="3" borderId="19"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20" xfId="0" applyFont="1" applyFill="1" applyBorder="1" applyAlignment="1">
      <alignment horizontal="center" vertical="center" wrapText="1"/>
    </xf>
    <xf numFmtId="0" fontId="5" fillId="6" borderId="28" xfId="8">
      <alignment vertical="center" wrapText="1"/>
    </xf>
    <xf numFmtId="0" fontId="5" fillId="6" borderId="19" xfId="8" applyBorder="1" applyAlignment="1">
      <alignment horizontal="center" wrapText="1"/>
    </xf>
    <xf numFmtId="0" fontId="5" fillId="6" borderId="0" xfId="8" applyBorder="1" applyAlignment="1">
      <alignment horizontal="center" wrapText="1"/>
    </xf>
    <xf numFmtId="0" fontId="5" fillId="6" borderId="20" xfId="8" applyBorder="1" applyAlignment="1">
      <alignment horizontal="center" wrapText="1"/>
    </xf>
    <xf numFmtId="0" fontId="6" fillId="6" borderId="19"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20" xfId="0" applyFont="1" applyFill="1" applyBorder="1" applyAlignment="1">
      <alignment horizontal="center" vertical="center" wrapText="1"/>
    </xf>
    <xf numFmtId="0" fontId="6" fillId="6" borderId="57" xfId="0" applyFont="1" applyFill="1" applyBorder="1" applyAlignment="1">
      <alignment horizontal="center" vertical="center" wrapText="1"/>
    </xf>
    <xf numFmtId="0" fontId="6" fillId="6" borderId="48" xfId="0" applyFont="1" applyFill="1" applyBorder="1" applyAlignment="1">
      <alignment horizontal="center" vertical="center" wrapText="1"/>
    </xf>
    <xf numFmtId="0" fontId="6" fillId="6" borderId="58" xfId="0" applyFont="1" applyFill="1" applyBorder="1" applyAlignment="1">
      <alignment horizontal="center" vertical="center" wrapText="1"/>
    </xf>
    <xf numFmtId="0" fontId="5" fillId="6" borderId="25" xfId="7" applyBorder="1" applyAlignment="1">
      <alignment horizontal="center" vertical="center" wrapText="1"/>
    </xf>
    <xf numFmtId="0" fontId="5" fillId="6" borderId="13" xfId="7" applyBorder="1" applyAlignment="1">
      <alignment horizontal="center" vertical="center" wrapText="1"/>
    </xf>
    <xf numFmtId="0" fontId="5" fillId="6" borderId="26" xfId="7" applyBorder="1" applyAlignment="1">
      <alignment horizontal="center" vertical="center" wrapText="1"/>
    </xf>
    <xf numFmtId="0" fontId="6" fillId="3" borderId="35"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36" xfId="0" applyFont="1" applyFill="1" applyBorder="1" applyAlignment="1" applyProtection="1">
      <alignment horizontal="center" vertical="center" wrapText="1"/>
      <protection locked="0"/>
    </xf>
    <xf numFmtId="0" fontId="5" fillId="6" borderId="29" xfId="8" applyBorder="1" applyAlignment="1">
      <alignment horizontal="center" wrapText="1"/>
    </xf>
    <xf numFmtId="0" fontId="5" fillId="6" borderId="52" xfId="8" applyBorder="1" applyAlignment="1">
      <alignment horizontal="center" wrapText="1"/>
    </xf>
    <xf numFmtId="0" fontId="5" fillId="6" borderId="51" xfId="8" applyBorder="1" applyAlignment="1">
      <alignment horizontal="center" wrapText="1"/>
    </xf>
    <xf numFmtId="0" fontId="5" fillId="6" borderId="21" xfId="8" applyBorder="1" applyAlignment="1">
      <alignment horizontal="center" wrapText="1"/>
    </xf>
    <xf numFmtId="0" fontId="5" fillId="6" borderId="1" xfId="8" applyBorder="1" applyAlignment="1">
      <alignment horizontal="center" wrapText="1"/>
    </xf>
    <xf numFmtId="0" fontId="5" fillId="6" borderId="22" xfId="8" applyBorder="1" applyAlignment="1">
      <alignment horizontal="center" wrapText="1"/>
    </xf>
    <xf numFmtId="0" fontId="5" fillId="6" borderId="10" xfId="7" applyBorder="1">
      <alignment vertical="center" wrapText="1"/>
    </xf>
    <xf numFmtId="0" fontId="5" fillId="6" borderId="24" xfId="7">
      <alignment vertical="center" wrapText="1"/>
    </xf>
    <xf numFmtId="0" fontId="5" fillId="6" borderId="25" xfId="7" applyBorder="1">
      <alignment vertical="center" wrapText="1"/>
    </xf>
    <xf numFmtId="0" fontId="6" fillId="6" borderId="70" xfId="6" applyFont="1" applyFill="1" applyBorder="1">
      <alignment horizontal="center" vertical="center"/>
    </xf>
    <xf numFmtId="0" fontId="6" fillId="6" borderId="7" xfId="6" applyFont="1" applyFill="1" applyBorder="1">
      <alignment horizontal="center" vertical="center"/>
    </xf>
    <xf numFmtId="0" fontId="6" fillId="6" borderId="72" xfId="6" applyFont="1" applyFill="1" applyBorder="1">
      <alignment horizontal="center" vertical="center"/>
    </xf>
    <xf numFmtId="0" fontId="5" fillId="6" borderId="29" xfId="8" applyBorder="1">
      <alignment vertical="center" wrapText="1"/>
    </xf>
    <xf numFmtId="0" fontId="5" fillId="6" borderId="51" xfId="8" applyBorder="1">
      <alignment vertical="center" wrapText="1"/>
    </xf>
    <xf numFmtId="0" fontId="6" fillId="3" borderId="19" xfId="0" applyFont="1" applyFill="1" applyBorder="1" applyAlignment="1" applyProtection="1">
      <alignment horizontal="center" vertical="center" wrapText="1"/>
      <protection locked="0"/>
    </xf>
    <xf numFmtId="0" fontId="6" fillId="3" borderId="0" xfId="0" applyFont="1" applyFill="1" applyAlignment="1" applyProtection="1">
      <alignment horizontal="center" vertical="center" wrapText="1"/>
      <protection locked="0"/>
    </xf>
    <xf numFmtId="0" fontId="6" fillId="3" borderId="20" xfId="0" applyFont="1" applyFill="1" applyBorder="1" applyAlignment="1" applyProtection="1">
      <alignment horizontal="center" vertical="center" wrapText="1"/>
      <protection locked="0"/>
    </xf>
    <xf numFmtId="0" fontId="6" fillId="11" borderId="66" xfId="6" applyFont="1" applyFill="1" applyBorder="1">
      <alignment horizontal="center" vertical="center"/>
    </xf>
    <xf numFmtId="0" fontId="25" fillId="11" borderId="67" xfId="0" applyFont="1" applyFill="1" applyBorder="1"/>
    <xf numFmtId="0" fontId="25" fillId="11" borderId="68" xfId="0" applyFont="1" applyFill="1" applyBorder="1"/>
    <xf numFmtId="0" fontId="5" fillId="6" borderId="57" xfId="8" applyBorder="1" applyAlignment="1">
      <alignment horizontal="center" wrapText="1"/>
    </xf>
    <xf numFmtId="0" fontId="5" fillId="6" borderId="48" xfId="8" applyBorder="1" applyAlignment="1">
      <alignment horizontal="center" wrapText="1"/>
    </xf>
    <xf numFmtId="0" fontId="5" fillId="6" borderId="58" xfId="8" applyBorder="1" applyAlignment="1">
      <alignment horizontal="center" wrapText="1"/>
    </xf>
    <xf numFmtId="0" fontId="5" fillId="6" borderId="26" xfId="7" applyBorder="1">
      <alignment vertical="center" wrapText="1"/>
    </xf>
    <xf numFmtId="0" fontId="5" fillId="6" borderId="28" xfId="8" applyAlignment="1">
      <alignment horizontal="center" wrapText="1"/>
    </xf>
    <xf numFmtId="0" fontId="5" fillId="6" borderId="31" xfId="8" applyBorder="1" applyAlignment="1">
      <alignment horizontal="center" wrapText="1"/>
    </xf>
    <xf numFmtId="0" fontId="5" fillId="6" borderId="13" xfId="7" applyBorder="1">
      <alignment vertical="center" wrapText="1"/>
    </xf>
    <xf numFmtId="0" fontId="6" fillId="6" borderId="2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25" fillId="0" borderId="0" xfId="0" applyFont="1"/>
    <xf numFmtId="0" fontId="25" fillId="0" borderId="20" xfId="0" applyFont="1" applyBorder="1"/>
    <xf numFmtId="0" fontId="5" fillId="6" borderId="37" xfId="7" applyBorder="1" applyAlignment="1">
      <alignment horizontal="center" vertical="center" wrapText="1"/>
    </xf>
    <xf numFmtId="0" fontId="5" fillId="6" borderId="5" xfId="7" applyBorder="1" applyAlignment="1">
      <alignment horizontal="center" vertical="center" wrapText="1"/>
    </xf>
    <xf numFmtId="0" fontId="5" fillId="6" borderId="55" xfId="7" applyBorder="1" applyAlignment="1">
      <alignment horizontal="center" vertical="center" wrapText="1"/>
    </xf>
    <xf numFmtId="0" fontId="5" fillId="6" borderId="19" xfId="7" applyBorder="1">
      <alignment vertical="center" wrapText="1"/>
    </xf>
    <xf numFmtId="0" fontId="5" fillId="6" borderId="20" xfId="7" applyBorder="1">
      <alignment vertical="center" wrapText="1"/>
    </xf>
    <xf numFmtId="0" fontId="5" fillId="6" borderId="0" xfId="7" applyBorder="1">
      <alignment vertical="center" wrapText="1"/>
    </xf>
    <xf numFmtId="0" fontId="6" fillId="6" borderId="70" xfId="6" applyFont="1" applyFill="1" applyBorder="1" applyAlignment="1">
      <alignment horizontal="center" vertical="center" wrapText="1"/>
    </xf>
    <xf numFmtId="0" fontId="6" fillId="6" borderId="7" xfId="6" applyFont="1" applyFill="1" applyBorder="1" applyAlignment="1">
      <alignment horizontal="center" vertical="center" wrapText="1"/>
    </xf>
    <xf numFmtId="0" fontId="6" fillId="6" borderId="72" xfId="6" applyFont="1" applyFill="1" applyBorder="1" applyAlignment="1">
      <alignment horizontal="center" vertical="center" wrapText="1"/>
    </xf>
    <xf numFmtId="0" fontId="6" fillId="6" borderId="73" xfId="0" applyFont="1" applyFill="1" applyBorder="1" applyAlignment="1">
      <alignment horizontal="center" vertical="center" wrapText="1"/>
    </xf>
    <xf numFmtId="0" fontId="6" fillId="6" borderId="76" xfId="0" applyFont="1" applyFill="1" applyBorder="1" applyAlignment="1">
      <alignment horizontal="center" vertical="center" wrapText="1"/>
    </xf>
    <xf numFmtId="0" fontId="6" fillId="6" borderId="75" xfId="0" applyFont="1" applyFill="1" applyBorder="1" applyAlignment="1">
      <alignment horizontal="center" vertical="center" wrapText="1"/>
    </xf>
    <xf numFmtId="0" fontId="6" fillId="3" borderId="29"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1" xfId="0" applyFont="1" applyFill="1" applyBorder="1" applyAlignment="1" applyProtection="1">
      <alignment horizontal="center" vertical="center" wrapText="1"/>
      <protection locked="0"/>
    </xf>
    <xf numFmtId="0" fontId="5" fillId="6" borderId="19" xfId="7" applyBorder="1" applyAlignment="1">
      <alignment horizontal="center" vertical="center" wrapText="1"/>
    </xf>
    <xf numFmtId="0" fontId="5" fillId="6" borderId="0" xfId="7" applyBorder="1" applyAlignment="1">
      <alignment horizontal="center" vertical="center" wrapText="1"/>
    </xf>
    <xf numFmtId="0" fontId="5" fillId="6" borderId="20" xfId="7" applyBorder="1" applyAlignment="1">
      <alignment horizontal="center" vertical="center" wrapText="1"/>
    </xf>
    <xf numFmtId="0" fontId="5" fillId="6" borderId="55" xfId="7" applyBorder="1">
      <alignment vertical="center" wrapText="1"/>
    </xf>
    <xf numFmtId="0" fontId="6" fillId="4" borderId="19"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0" xfId="0" applyFont="1" applyFill="1" applyBorder="1" applyAlignment="1">
      <alignment horizontal="center" vertical="center" wrapText="1"/>
    </xf>
    <xf numFmtId="0" fontId="6" fillId="6" borderId="66" xfId="6" applyFont="1" applyFill="1" applyBorder="1">
      <alignment horizontal="center" vertical="center"/>
    </xf>
    <xf numFmtId="0" fontId="25" fillId="0" borderId="67" xfId="0" applyFont="1" applyBorder="1"/>
    <xf numFmtId="0" fontId="25" fillId="0" borderId="68" xfId="0" applyFont="1" applyBorder="1"/>
    <xf numFmtId="0" fontId="5" fillId="6" borderId="5" xfId="7" applyBorder="1">
      <alignment vertical="center" wrapText="1"/>
    </xf>
    <xf numFmtId="0" fontId="6" fillId="6" borderId="59" xfId="0" applyFont="1" applyFill="1" applyBorder="1" applyAlignment="1">
      <alignment horizontal="center" vertical="center" wrapText="1"/>
    </xf>
    <xf numFmtId="0" fontId="5" fillId="6" borderId="60" xfId="7" applyBorder="1">
      <alignment vertical="center" wrapText="1"/>
    </xf>
    <xf numFmtId="0" fontId="6" fillId="3" borderId="32" xfId="0" applyFont="1" applyFill="1" applyBorder="1" applyAlignment="1" applyProtection="1">
      <alignment horizontal="center" vertical="center" wrapText="1"/>
      <protection locked="0"/>
    </xf>
    <xf numFmtId="0" fontId="5" fillId="6" borderId="32" xfId="8" applyBorder="1">
      <alignment vertical="center" wrapText="1"/>
    </xf>
    <xf numFmtId="0" fontId="5" fillId="6" borderId="32" xfId="8" applyBorder="1" applyAlignment="1">
      <alignment horizontal="center" wrapText="1"/>
    </xf>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3" fillId="8" borderId="2" xfId="0" applyFont="1" applyFill="1" applyBorder="1" applyAlignment="1" applyProtection="1">
      <alignment horizontal="center" wrapText="1"/>
      <protection hidden="1"/>
    </xf>
    <xf numFmtId="0" fontId="3" fillId="8" borderId="3" xfId="0" applyFont="1" applyFill="1" applyBorder="1" applyAlignment="1" applyProtection="1">
      <alignment horizontal="center" wrapText="1"/>
      <protection hidden="1"/>
    </xf>
    <xf numFmtId="0" fontId="3" fillId="8" borderId="38" xfId="0" applyFont="1" applyFill="1" applyBorder="1" applyAlignment="1" applyProtection="1">
      <alignment horizontal="center" wrapText="1"/>
      <protection hidden="1"/>
    </xf>
    <xf numFmtId="0" fontId="2" fillId="5" borderId="32" xfId="0" applyFont="1" applyFill="1" applyBorder="1" applyAlignment="1">
      <alignment horizontal="center"/>
    </xf>
    <xf numFmtId="0" fontId="2" fillId="5" borderId="28" xfId="0" applyFont="1" applyFill="1" applyBorder="1" applyAlignment="1">
      <alignment horizontal="center"/>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9" xfId="0" applyFont="1" applyFill="1" applyBorder="1" applyAlignment="1">
      <alignment horizontal="center" vertical="center" wrapText="1"/>
    </xf>
    <xf numFmtId="0" fontId="9" fillId="4" borderId="4" xfId="0" applyFont="1" applyFill="1" applyBorder="1" applyAlignment="1" applyProtection="1">
      <alignment horizontal="center"/>
      <protection locked="0"/>
    </xf>
    <xf numFmtId="0" fontId="0" fillId="0" borderId="5" xfId="0" applyBorder="1"/>
    <xf numFmtId="0" fontId="0" fillId="0" borderId="6" xfId="0" applyBorder="1"/>
    <xf numFmtId="0" fontId="10" fillId="4" borderId="8" xfId="0" applyFont="1" applyFill="1" applyBorder="1" applyAlignment="1" applyProtection="1">
      <alignment horizontal="center"/>
      <protection locked="0"/>
    </xf>
    <xf numFmtId="0" fontId="0" fillId="0" borderId="0" xfId="0"/>
    <xf numFmtId="0" fontId="0" fillId="0" borderId="9" xfId="0" applyBorder="1"/>
    <xf numFmtId="0" fontId="29" fillId="4" borderId="1" xfId="10" applyFill="1" applyBorder="1" applyAlignment="1" applyProtection="1">
      <alignment wrapText="1"/>
      <protection locked="0"/>
    </xf>
    <xf numFmtId="0" fontId="1" fillId="4" borderId="1" xfId="3" applyBorder="1">
      <alignment wrapText="1"/>
      <protection locked="0"/>
    </xf>
    <xf numFmtId="0" fontId="1" fillId="4" borderId="14" xfId="3" applyBorder="1">
      <alignment wrapText="1"/>
      <protection locked="0"/>
    </xf>
    <xf numFmtId="0" fontId="5" fillId="8" borderId="5" xfId="4" applyFill="1" applyBorder="1" applyAlignment="1">
      <alignment horizontal="center" vertical="center" wrapText="1"/>
    </xf>
    <xf numFmtId="0" fontId="5" fillId="8" borderId="0" xfId="4" applyFill="1" applyBorder="1" applyAlignment="1">
      <alignment horizontal="center" vertical="center" wrapText="1"/>
    </xf>
    <xf numFmtId="0" fontId="5" fillId="8" borderId="6" xfId="4" applyFill="1" applyBorder="1" applyAlignment="1">
      <alignment horizontal="center" vertical="center" wrapText="1"/>
    </xf>
    <xf numFmtId="0" fontId="5" fillId="8" borderId="9" xfId="4" applyFill="1" applyBorder="1" applyAlignment="1">
      <alignment horizontal="center" vertical="center" wrapText="1"/>
    </xf>
    <xf numFmtId="0" fontId="5" fillId="8" borderId="14" xfId="4" applyFill="1" applyBorder="1" applyAlignment="1">
      <alignment horizontal="center" vertical="center" wrapText="1"/>
    </xf>
    <xf numFmtId="0" fontId="5" fillId="2" borderId="9" xfId="1" applyBorder="1">
      <alignment horizontal="center" vertical="center"/>
    </xf>
    <xf numFmtId="0" fontId="5" fillId="2" borderId="11" xfId="1" applyBorder="1" applyAlignment="1">
      <alignment horizontal="center" vertical="center" wrapText="1"/>
    </xf>
    <xf numFmtId="0" fontId="5" fillId="2" borderId="11" xfId="5" applyBorder="1">
      <alignment horizontal="center" vertical="center" wrapText="1"/>
    </xf>
    <xf numFmtId="0" fontId="5" fillId="2" borderId="8" xfId="1" applyBorder="1" applyAlignment="1">
      <alignment horizontal="center" vertical="center" wrapText="1"/>
    </xf>
    <xf numFmtId="0" fontId="5" fillId="2" borderId="9" xfId="1" applyBorder="1" applyAlignment="1">
      <alignment horizontal="center" vertical="center" wrapText="1"/>
    </xf>
    <xf numFmtId="0" fontId="5" fillId="2" borderId="4" xfId="1" applyBorder="1">
      <alignment horizontal="center" vertical="center"/>
    </xf>
    <xf numFmtId="0" fontId="5" fillId="2" borderId="5" xfId="1" applyBorder="1">
      <alignment horizontal="center" vertical="center"/>
    </xf>
    <xf numFmtId="0" fontId="5" fillId="2" borderId="6" xfId="1" applyBorder="1">
      <alignment horizontal="center" vertical="center"/>
    </xf>
    <xf numFmtId="0" fontId="5" fillId="2" borderId="8" xfId="1" applyBorder="1">
      <alignment horizontal="center" vertical="center"/>
    </xf>
    <xf numFmtId="0" fontId="5" fillId="2" borderId="0" xfId="1" applyBorder="1">
      <alignment horizontal="center" vertical="center"/>
    </xf>
    <xf numFmtId="0" fontId="0" fillId="0" borderId="11" xfId="0" applyBorder="1"/>
    <xf numFmtId="0" fontId="7" fillId="5" borderId="50"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38" xfId="0" applyFont="1" applyFill="1" applyBorder="1" applyAlignment="1">
      <alignment horizontal="left" vertical="center" wrapText="1"/>
    </xf>
    <xf numFmtId="0" fontId="0" fillId="0" borderId="4" xfId="0" applyBorder="1" applyAlignment="1">
      <alignment horizontal="center" vertical="center"/>
    </xf>
    <xf numFmtId="0" fontId="0" fillId="0" borderId="8" xfId="0" applyBorder="1" applyAlignment="1">
      <alignment horizontal="center" vertical="center"/>
    </xf>
    <xf numFmtId="0" fontId="0" fillId="0" borderId="46"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5" fillId="0" borderId="17" xfId="2" applyFont="1" applyFill="1" applyBorder="1" applyAlignment="1">
      <alignment horizontal="center" vertical="center" wrapText="1"/>
      <protection locked="0"/>
    </xf>
    <xf numFmtId="0" fontId="5" fillId="0" borderId="7" xfId="2" applyFont="1" applyFill="1" applyBorder="1" applyAlignment="1">
      <alignment horizontal="center" vertical="center" wrapText="1"/>
      <protection locked="0"/>
    </xf>
    <xf numFmtId="0" fontId="5" fillId="0" borderId="18" xfId="2" applyFont="1" applyFill="1" applyBorder="1" applyAlignment="1">
      <alignment horizontal="center" vertical="center" wrapText="1"/>
      <protection locked="0"/>
    </xf>
    <xf numFmtId="0" fontId="5" fillId="2" borderId="7" xfId="5" applyBorder="1">
      <alignment horizontal="center" vertical="center" wrapText="1"/>
    </xf>
    <xf numFmtId="0" fontId="0" fillId="0" borderId="7" xfId="0" applyBorder="1" applyAlignment="1">
      <alignment horizontal="center"/>
    </xf>
    <xf numFmtId="0" fontId="9" fillId="7" borderId="37" xfId="4" applyFont="1" applyBorder="1" applyAlignment="1">
      <alignment horizontal="center" vertical="center" wrapText="1"/>
    </xf>
    <xf numFmtId="0" fontId="9" fillId="7" borderId="42" xfId="4" applyFont="1" applyBorder="1" applyAlignment="1">
      <alignment horizontal="center" vertical="center" wrapText="1"/>
    </xf>
    <xf numFmtId="0" fontId="9" fillId="7" borderId="19" xfId="4" applyFont="1" applyBorder="1" applyAlignment="1">
      <alignment horizontal="center" vertical="center" wrapText="1"/>
    </xf>
    <xf numFmtId="0" fontId="9" fillId="7" borderId="41" xfId="4" applyFont="1" applyBorder="1" applyAlignment="1">
      <alignment horizontal="center" vertical="center" wrapText="1"/>
    </xf>
    <xf numFmtId="0" fontId="9" fillId="7" borderId="21" xfId="4" applyFont="1" applyBorder="1" applyAlignment="1">
      <alignment horizontal="center" vertical="center" wrapText="1"/>
    </xf>
    <xf numFmtId="0" fontId="9" fillId="7" borderId="43" xfId="4" applyFont="1" applyBorder="1" applyAlignment="1">
      <alignment horizontal="center" vertical="center" wrapText="1"/>
    </xf>
    <xf numFmtId="0" fontId="5" fillId="2" borderId="23" xfId="5" applyBorder="1">
      <alignment horizontal="center" vertical="center" wrapText="1"/>
    </xf>
    <xf numFmtId="0" fontId="0" fillId="0" borderId="23" xfId="0" applyBorder="1" applyAlignment="1">
      <alignment horizontal="center"/>
    </xf>
    <xf numFmtId="165" fontId="5" fillId="2" borderId="40" xfId="5" applyNumberFormat="1" applyBorder="1">
      <alignment horizontal="center" vertical="center" wrapText="1"/>
    </xf>
    <xf numFmtId="165" fontId="0" fillId="0" borderId="12" xfId="0" applyNumberFormat="1" applyBorder="1" applyAlignment="1">
      <alignment horizontal="center"/>
    </xf>
    <xf numFmtId="0" fontId="5" fillId="0" borderId="37" xfId="7" applyFill="1" applyBorder="1">
      <alignment vertical="center" wrapText="1"/>
    </xf>
    <xf numFmtId="0" fontId="5" fillId="0" borderId="55" xfId="7" applyFill="1" applyBorder="1">
      <alignment vertical="center" wrapText="1"/>
    </xf>
    <xf numFmtId="0" fontId="6" fillId="10" borderId="32"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6" fillId="3" borderId="35" xfId="2" applyBorder="1" applyAlignment="1">
      <alignment horizontal="center" vertical="center" wrapText="1"/>
      <protection locked="0"/>
    </xf>
    <xf numFmtId="0" fontId="6" fillId="3" borderId="36" xfId="2" applyBorder="1" applyAlignment="1">
      <alignment horizontal="center" vertical="center" wrapText="1"/>
      <protection locked="0"/>
    </xf>
    <xf numFmtId="0" fontId="6" fillId="3" borderId="21" xfId="2" applyFill="1" applyBorder="1" applyAlignment="1">
      <alignment horizontal="center" vertical="center" wrapText="1"/>
      <protection locked="0"/>
    </xf>
    <xf numFmtId="0" fontId="6" fillId="3" borderId="22" xfId="2" applyFill="1" applyBorder="1" applyAlignment="1">
      <alignment horizontal="center" vertical="center" wrapText="1"/>
      <protection locked="0"/>
    </xf>
    <xf numFmtId="0" fontId="6" fillId="0" borderId="19" xfId="2" applyFill="1" applyBorder="1" applyAlignment="1">
      <alignment horizontal="center" vertical="center" wrapText="1"/>
      <protection locked="0"/>
    </xf>
    <xf numFmtId="0" fontId="6" fillId="0" borderId="20" xfId="2" applyFill="1" applyBorder="1" applyAlignment="1">
      <alignment horizontal="center" vertical="center" wrapText="1"/>
      <protection locked="0"/>
    </xf>
    <xf numFmtId="16" fontId="6" fillId="0" borderId="57" xfId="2" applyNumberFormat="1" applyFill="1" applyBorder="1" applyAlignment="1">
      <alignment horizontal="center" vertical="center" wrapText="1"/>
      <protection locked="0"/>
    </xf>
    <xf numFmtId="16" fontId="6" fillId="0" borderId="58" xfId="2" applyNumberFormat="1" applyFill="1" applyBorder="1" applyAlignment="1">
      <alignment horizontal="center" vertical="center" wrapText="1"/>
      <protection locked="0"/>
    </xf>
  </cellXfs>
  <cellStyles count="11">
    <cellStyle name="Currency" xfId="9" builtinId="4"/>
    <cellStyle name="EntryHeading1" xfId="7" xr:uid="{00000000-0005-0000-0000-000000000000}"/>
    <cellStyle name="EntryHeading2" xfId="8" xr:uid="{00000000-0005-0000-0000-000001000000}"/>
    <cellStyle name="EntryNumber" xfId="6" xr:uid="{00000000-0005-0000-0000-000002000000}"/>
    <cellStyle name="FillableAgencyContact" xfId="3" xr:uid="{00000000-0005-0000-0000-000003000000}"/>
    <cellStyle name="FillableEntry" xfId="2" xr:uid="{00000000-0005-0000-0000-000004000000}"/>
    <cellStyle name="FormHeading2" xfId="4" xr:uid="{00000000-0005-0000-0000-000005000000}"/>
    <cellStyle name="FormSubHeading" xfId="1" xr:uid="{00000000-0005-0000-0000-000006000000}"/>
    <cellStyle name="FormSubHeading2" xfId="5" xr:uid="{00000000-0005-0000-0000-000007000000}"/>
    <cellStyle name="Hyperlink" xfId="10"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eredith.pierce@us.af.m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1"/>
  <sheetViews>
    <sheetView topLeftCell="A54" workbookViewId="0">
      <selection activeCell="A6" sqref="A6:M6"/>
    </sheetView>
  </sheetViews>
  <sheetFormatPr defaultRowHeight="14.5"/>
  <cols>
    <col min="13" max="13" width="15.1796875" customWidth="1"/>
  </cols>
  <sheetData>
    <row r="1" spans="1:13" ht="14.5" customHeight="1">
      <c r="A1" s="270" t="s">
        <v>86</v>
      </c>
      <c r="B1" s="271"/>
      <c r="C1" s="271"/>
      <c r="D1" s="271"/>
      <c r="E1" s="271"/>
      <c r="F1" s="271"/>
      <c r="G1" s="271"/>
      <c r="H1" s="271"/>
      <c r="I1" s="271"/>
      <c r="J1" s="271"/>
      <c r="K1" s="271"/>
      <c r="L1" s="271"/>
      <c r="M1" s="272"/>
    </row>
    <row r="2" spans="1:13" ht="14.5" customHeight="1">
      <c r="A2" s="273"/>
      <c r="B2" s="274"/>
      <c r="C2" s="274"/>
      <c r="D2" s="274"/>
      <c r="E2" s="274"/>
      <c r="F2" s="274"/>
      <c r="G2" s="274"/>
      <c r="H2" s="274"/>
      <c r="I2" s="274"/>
      <c r="J2" s="274"/>
      <c r="K2" s="274"/>
      <c r="L2" s="274"/>
      <c r="M2" s="275"/>
    </row>
    <row r="3" spans="1:13" ht="14.5" customHeight="1">
      <c r="A3" s="276"/>
      <c r="B3" s="277"/>
      <c r="C3" s="277"/>
      <c r="D3" s="277"/>
      <c r="E3" s="277"/>
      <c r="F3" s="277"/>
      <c r="G3" s="277"/>
      <c r="H3" s="277"/>
      <c r="I3" s="277"/>
      <c r="J3" s="277"/>
      <c r="K3" s="277"/>
      <c r="L3" s="277"/>
      <c r="M3" s="278"/>
    </row>
    <row r="4" spans="1:13" ht="38.5" customHeight="1">
      <c r="A4" s="279" t="s">
        <v>56</v>
      </c>
      <c r="B4" s="279"/>
      <c r="C4" s="279"/>
      <c r="D4" s="279"/>
      <c r="E4" s="279"/>
      <c r="F4" s="279"/>
      <c r="G4" s="279"/>
      <c r="H4" s="279"/>
      <c r="I4" s="279"/>
      <c r="J4" s="279"/>
      <c r="K4" s="279"/>
      <c r="L4" s="279"/>
      <c r="M4" s="279"/>
    </row>
    <row r="5" spans="1:13">
      <c r="A5" s="26"/>
      <c r="B5" s="26"/>
      <c r="C5" s="26"/>
      <c r="D5" s="26"/>
      <c r="E5" s="26"/>
      <c r="F5" s="26"/>
      <c r="G5" s="26"/>
      <c r="H5" s="26"/>
      <c r="I5" s="26"/>
      <c r="J5" s="26"/>
      <c r="K5" s="26"/>
      <c r="L5" s="26"/>
      <c r="M5" s="26"/>
    </row>
    <row r="6" spans="1:13" ht="40.5" customHeight="1">
      <c r="A6" s="280" t="s">
        <v>88</v>
      </c>
      <c r="B6" s="280"/>
      <c r="C6" s="280"/>
      <c r="D6" s="280"/>
      <c r="E6" s="280"/>
      <c r="F6" s="280"/>
      <c r="G6" s="280"/>
      <c r="H6" s="280"/>
      <c r="I6" s="280"/>
      <c r="J6" s="280"/>
      <c r="K6" s="280"/>
      <c r="L6" s="280"/>
      <c r="M6" s="280"/>
    </row>
    <row r="7" spans="1:13">
      <c r="A7" s="26"/>
      <c r="B7" s="26"/>
      <c r="C7" s="26"/>
      <c r="D7" s="26"/>
      <c r="E7" s="26"/>
      <c r="F7" s="26"/>
      <c r="G7" s="26"/>
      <c r="H7" s="26"/>
      <c r="I7" s="26"/>
      <c r="J7" s="26"/>
      <c r="K7" s="26"/>
      <c r="L7" s="26"/>
      <c r="M7" s="26"/>
    </row>
    <row r="8" spans="1:13" ht="26.15" customHeight="1">
      <c r="A8" s="281" t="s">
        <v>87</v>
      </c>
      <c r="B8" s="281"/>
      <c r="C8" s="281"/>
      <c r="D8" s="281"/>
      <c r="E8" s="281"/>
      <c r="F8" s="281"/>
      <c r="G8" s="281"/>
      <c r="H8" s="281"/>
      <c r="I8" s="281"/>
      <c r="J8" s="281"/>
      <c r="K8" s="281"/>
      <c r="L8" s="281"/>
      <c r="M8" s="281"/>
    </row>
    <row r="9" spans="1:13">
      <c r="A9" s="26"/>
      <c r="B9" s="26"/>
      <c r="C9" s="26"/>
      <c r="D9" s="26"/>
      <c r="E9" s="26"/>
      <c r="F9" s="26"/>
      <c r="G9" s="26"/>
      <c r="H9" s="26"/>
      <c r="I9" s="26"/>
      <c r="J9" s="26"/>
      <c r="K9" s="26"/>
      <c r="L9" s="26"/>
      <c r="M9" s="26"/>
    </row>
    <row r="10" spans="1:13" ht="15.5">
      <c r="A10" s="33" t="s">
        <v>57</v>
      </c>
      <c r="B10" s="26"/>
      <c r="C10" s="26"/>
      <c r="D10" s="26"/>
      <c r="E10" s="26"/>
      <c r="F10" s="26"/>
      <c r="G10" s="26"/>
      <c r="H10" s="26"/>
      <c r="I10" s="26"/>
      <c r="J10" s="26"/>
      <c r="K10" s="26"/>
      <c r="L10" s="26"/>
      <c r="M10" s="26"/>
    </row>
    <row r="11" spans="1:13">
      <c r="A11" s="34"/>
      <c r="B11" s="26"/>
      <c r="C11" s="26"/>
      <c r="D11" s="26"/>
      <c r="E11" s="26"/>
      <c r="F11" s="26"/>
      <c r="G11" s="26"/>
      <c r="H11" s="26"/>
      <c r="I11" s="26"/>
      <c r="J11" s="26"/>
      <c r="K11" s="26"/>
      <c r="L11" s="26"/>
      <c r="M11" s="26"/>
    </row>
    <row r="12" spans="1:13">
      <c r="A12" s="25" t="s">
        <v>58</v>
      </c>
      <c r="B12" s="34"/>
      <c r="C12" s="34"/>
      <c r="D12" s="34"/>
      <c r="E12" s="34"/>
      <c r="F12" s="34"/>
      <c r="G12" s="34"/>
      <c r="H12" s="34"/>
      <c r="I12" s="34"/>
      <c r="J12" s="34"/>
      <c r="K12" s="34"/>
      <c r="L12" s="34"/>
      <c r="M12" s="34"/>
    </row>
    <row r="13" spans="1:13">
      <c r="A13" s="28"/>
      <c r="B13" s="263" t="s">
        <v>59</v>
      </c>
      <c r="C13" s="264"/>
      <c r="D13" s="264"/>
      <c r="E13" s="264"/>
      <c r="F13" s="264"/>
      <c r="G13" s="264"/>
      <c r="H13" s="264"/>
      <c r="I13" s="264"/>
      <c r="J13" s="264"/>
      <c r="K13" s="264"/>
      <c r="L13" s="264"/>
      <c r="M13" s="264"/>
    </row>
    <row r="14" spans="1:13" ht="27.65" customHeight="1">
      <c r="A14" s="28"/>
      <c r="B14" s="28" t="s">
        <v>44</v>
      </c>
      <c r="C14" s="263" t="s">
        <v>60</v>
      </c>
      <c r="D14" s="263"/>
      <c r="E14" s="263"/>
      <c r="F14" s="263"/>
      <c r="G14" s="263"/>
      <c r="H14" s="263"/>
      <c r="I14" s="263"/>
      <c r="J14" s="263"/>
      <c r="K14" s="263"/>
      <c r="L14" s="263"/>
      <c r="M14" s="263"/>
    </row>
    <row r="15" spans="1:13" ht="29.15" customHeight="1">
      <c r="A15" s="35"/>
      <c r="B15" s="28" t="s">
        <v>44</v>
      </c>
      <c r="C15" s="263" t="s">
        <v>61</v>
      </c>
      <c r="D15" s="263"/>
      <c r="E15" s="263"/>
      <c r="F15" s="263"/>
      <c r="G15" s="263"/>
      <c r="H15" s="263"/>
      <c r="I15" s="263"/>
      <c r="J15" s="263"/>
      <c r="K15" s="263"/>
      <c r="L15" s="263"/>
      <c r="M15" s="263"/>
    </row>
    <row r="16" spans="1:13" ht="26.15" customHeight="1">
      <c r="A16" s="35"/>
      <c r="B16" s="28" t="s">
        <v>44</v>
      </c>
      <c r="C16" s="263" t="s">
        <v>62</v>
      </c>
      <c r="D16" s="263"/>
      <c r="E16" s="263"/>
      <c r="F16" s="263"/>
      <c r="G16" s="263"/>
      <c r="H16" s="263"/>
      <c r="I16" s="263"/>
      <c r="J16" s="263"/>
      <c r="K16" s="263"/>
      <c r="L16" s="263"/>
      <c r="M16" s="263"/>
    </row>
    <row r="17" spans="1:13">
      <c r="A17" s="25" t="s">
        <v>63</v>
      </c>
      <c r="B17" s="26"/>
      <c r="C17" s="26"/>
      <c r="D17" s="26"/>
      <c r="E17" s="26"/>
      <c r="F17" s="26"/>
      <c r="G17" s="26"/>
      <c r="H17" s="26"/>
      <c r="I17" s="26"/>
      <c r="J17" s="26"/>
      <c r="K17" s="26"/>
      <c r="L17" s="26"/>
      <c r="M17" s="26"/>
    </row>
    <row r="18" spans="1:13" ht="26.5" customHeight="1">
      <c r="A18" s="28"/>
      <c r="B18" s="267" t="s">
        <v>64</v>
      </c>
      <c r="C18" s="268"/>
      <c r="D18" s="268"/>
      <c r="E18" s="268"/>
      <c r="F18" s="268"/>
      <c r="G18" s="268"/>
      <c r="H18" s="268"/>
      <c r="I18" s="268"/>
      <c r="J18" s="268"/>
      <c r="K18" s="268"/>
      <c r="L18" s="268"/>
      <c r="M18" s="268"/>
    </row>
    <row r="19" spans="1:13">
      <c r="A19" s="35"/>
      <c r="B19" s="28" t="s">
        <v>44</v>
      </c>
      <c r="C19" s="263" t="s">
        <v>65</v>
      </c>
      <c r="D19" s="263"/>
      <c r="E19" s="263"/>
      <c r="F19" s="263"/>
      <c r="G19" s="263"/>
      <c r="H19" s="263"/>
      <c r="I19" s="263"/>
      <c r="J19" s="263"/>
      <c r="K19" s="263"/>
      <c r="L19" s="263"/>
      <c r="M19" s="263"/>
    </row>
    <row r="20" spans="1:13" ht="66" customHeight="1">
      <c r="A20" s="35"/>
      <c r="B20" s="28" t="s">
        <v>44</v>
      </c>
      <c r="C20" s="263" t="s">
        <v>66</v>
      </c>
      <c r="D20" s="264"/>
      <c r="E20" s="264"/>
      <c r="F20" s="264"/>
      <c r="G20" s="264"/>
      <c r="H20" s="264"/>
      <c r="I20" s="264"/>
      <c r="J20" s="264"/>
      <c r="K20" s="264"/>
      <c r="L20" s="264"/>
      <c r="M20" s="264"/>
    </row>
    <row r="21" spans="1:13" ht="29.15" customHeight="1">
      <c r="A21" s="35"/>
      <c r="B21" s="28" t="s">
        <v>44</v>
      </c>
      <c r="C21" s="263" t="s">
        <v>67</v>
      </c>
      <c r="D21" s="264"/>
      <c r="E21" s="264"/>
      <c r="F21" s="264"/>
      <c r="G21" s="264"/>
      <c r="H21" s="264"/>
      <c r="I21" s="264"/>
      <c r="J21" s="264"/>
      <c r="K21" s="264"/>
      <c r="L21" s="264"/>
      <c r="M21" s="264"/>
    </row>
    <row r="22" spans="1:13">
      <c r="A22" s="25" t="s">
        <v>68</v>
      </c>
      <c r="B22" s="28"/>
      <c r="C22" s="32"/>
      <c r="D22" s="32"/>
      <c r="E22" s="32"/>
      <c r="F22" s="32"/>
      <c r="G22" s="32"/>
      <c r="H22" s="32"/>
      <c r="I22" s="32"/>
      <c r="J22" s="32"/>
      <c r="K22" s="32"/>
      <c r="L22" s="32"/>
      <c r="M22" s="32"/>
    </row>
    <row r="23" spans="1:13" ht="41.5" customHeight="1">
      <c r="A23" s="28"/>
      <c r="B23" s="267" t="s">
        <v>69</v>
      </c>
      <c r="C23" s="268"/>
      <c r="D23" s="268"/>
      <c r="E23" s="268"/>
      <c r="F23" s="268"/>
      <c r="G23" s="268"/>
      <c r="H23" s="268"/>
      <c r="I23" s="268"/>
      <c r="J23" s="268"/>
      <c r="K23" s="268"/>
      <c r="L23" s="268"/>
      <c r="M23" s="268"/>
    </row>
    <row r="24" spans="1:13">
      <c r="A24" s="28"/>
      <c r="B24" s="36" t="s">
        <v>70</v>
      </c>
      <c r="C24" s="36"/>
      <c r="D24" s="36"/>
      <c r="E24" s="36"/>
      <c r="F24" s="36"/>
      <c r="G24" s="36"/>
      <c r="H24" s="36"/>
      <c r="I24" s="36"/>
      <c r="J24" s="36"/>
      <c r="K24" s="36"/>
      <c r="L24" s="36"/>
      <c r="M24" s="36"/>
    </row>
    <row r="25" spans="1:13">
      <c r="A25" s="28"/>
      <c r="B25" s="28" t="s">
        <v>44</v>
      </c>
      <c r="C25" s="269" t="s">
        <v>71</v>
      </c>
      <c r="D25" s="269"/>
      <c r="E25" s="269"/>
      <c r="F25" s="269"/>
      <c r="G25" s="269"/>
      <c r="H25" s="269"/>
      <c r="I25" s="269"/>
      <c r="J25" s="269"/>
      <c r="K25" s="269"/>
      <c r="L25" s="269"/>
      <c r="M25" s="269"/>
    </row>
    <row r="26" spans="1:13" ht="26.5" customHeight="1">
      <c r="A26" s="28"/>
      <c r="B26" s="28" t="s">
        <v>44</v>
      </c>
      <c r="C26" s="263" t="s">
        <v>67</v>
      </c>
      <c r="D26" s="264"/>
      <c r="E26" s="264"/>
      <c r="F26" s="264"/>
      <c r="G26" s="264"/>
      <c r="H26" s="264"/>
      <c r="I26" s="264"/>
      <c r="J26" s="264"/>
      <c r="K26" s="264"/>
      <c r="L26" s="264"/>
      <c r="M26" s="264"/>
    </row>
    <row r="27" spans="1:13">
      <c r="A27" s="28"/>
      <c r="B27" s="265" t="s">
        <v>72</v>
      </c>
      <c r="C27" s="265"/>
      <c r="D27" s="265"/>
      <c r="E27" s="265"/>
      <c r="F27" s="265"/>
      <c r="G27" s="265"/>
      <c r="H27" s="265"/>
      <c r="I27" s="265"/>
      <c r="J27" s="265"/>
      <c r="K27" s="265"/>
      <c r="L27" s="265"/>
      <c r="M27" s="265"/>
    </row>
    <row r="28" spans="1:13">
      <c r="A28" s="28"/>
      <c r="B28" s="28" t="s">
        <v>44</v>
      </c>
      <c r="C28" s="263" t="s">
        <v>73</v>
      </c>
      <c r="D28" s="264"/>
      <c r="E28" s="264"/>
      <c r="F28" s="264"/>
      <c r="G28" s="264"/>
      <c r="H28" s="264"/>
      <c r="I28" s="264"/>
      <c r="J28" s="264"/>
      <c r="K28" s="264"/>
      <c r="L28" s="264"/>
      <c r="M28" s="264"/>
    </row>
    <row r="29" spans="1:13" ht="27" customHeight="1">
      <c r="A29" s="28"/>
      <c r="B29" s="28" t="s">
        <v>44</v>
      </c>
      <c r="C29" s="263" t="s">
        <v>74</v>
      </c>
      <c r="D29" s="263"/>
      <c r="E29" s="263"/>
      <c r="F29" s="263"/>
      <c r="G29" s="263"/>
      <c r="H29" s="263"/>
      <c r="I29" s="263"/>
      <c r="J29" s="263"/>
      <c r="K29" s="263"/>
      <c r="L29" s="263"/>
      <c r="M29" s="263"/>
    </row>
    <row r="30" spans="1:13" ht="77.150000000000006" customHeight="1">
      <c r="A30" s="28"/>
      <c r="B30" s="28"/>
      <c r="C30" s="37" t="s">
        <v>44</v>
      </c>
      <c r="D30" s="263" t="s">
        <v>75</v>
      </c>
      <c r="E30" s="263"/>
      <c r="F30" s="263"/>
      <c r="G30" s="263"/>
      <c r="H30" s="263"/>
      <c r="I30" s="263"/>
      <c r="J30" s="263"/>
      <c r="K30" s="263"/>
      <c r="L30" s="263"/>
      <c r="M30" s="263"/>
    </row>
    <row r="31" spans="1:13">
      <c r="A31" s="28"/>
      <c r="B31" s="265" t="s">
        <v>76</v>
      </c>
      <c r="C31" s="265"/>
      <c r="D31" s="265"/>
      <c r="E31" s="265"/>
      <c r="F31" s="265"/>
      <c r="G31" s="265"/>
      <c r="H31" s="265"/>
      <c r="I31" s="265"/>
      <c r="J31" s="265"/>
      <c r="K31" s="265"/>
      <c r="L31" s="265"/>
      <c r="M31" s="265"/>
    </row>
    <row r="32" spans="1:13" ht="40.5" customHeight="1">
      <c r="A32" s="28"/>
      <c r="B32" s="28" t="s">
        <v>44</v>
      </c>
      <c r="C32" s="263" t="s">
        <v>77</v>
      </c>
      <c r="D32" s="264"/>
      <c r="E32" s="264"/>
      <c r="F32" s="264"/>
      <c r="G32" s="264"/>
      <c r="H32" s="264"/>
      <c r="I32" s="264"/>
      <c r="J32" s="264"/>
      <c r="K32" s="264"/>
      <c r="L32" s="264"/>
      <c r="M32" s="264"/>
    </row>
    <row r="33" spans="1:13" ht="25" customHeight="1">
      <c r="A33" s="28"/>
      <c r="B33" s="28" t="s">
        <v>44</v>
      </c>
      <c r="C33" s="263" t="s">
        <v>78</v>
      </c>
      <c r="D33" s="263"/>
      <c r="E33" s="263"/>
      <c r="F33" s="263"/>
      <c r="G33" s="263"/>
      <c r="H33" s="263"/>
      <c r="I33" s="263"/>
      <c r="J33" s="263"/>
      <c r="K33" s="263"/>
      <c r="L33" s="263"/>
      <c r="M33" s="263"/>
    </row>
    <row r="34" spans="1:13">
      <c r="A34" s="28"/>
      <c r="B34" s="265" t="s">
        <v>79</v>
      </c>
      <c r="C34" s="265"/>
      <c r="D34" s="265"/>
      <c r="E34" s="265"/>
      <c r="F34" s="265"/>
      <c r="G34" s="265"/>
      <c r="H34" s="265"/>
      <c r="I34" s="265"/>
      <c r="J34" s="265"/>
      <c r="K34" s="265"/>
      <c r="L34" s="265"/>
      <c r="M34" s="265"/>
    </row>
    <row r="35" spans="1:13">
      <c r="A35" s="28"/>
      <c r="B35" s="28" t="s">
        <v>44</v>
      </c>
      <c r="C35" s="263" t="s">
        <v>80</v>
      </c>
      <c r="D35" s="264"/>
      <c r="E35" s="264"/>
      <c r="F35" s="264"/>
      <c r="G35" s="264"/>
      <c r="H35" s="264"/>
      <c r="I35" s="264"/>
      <c r="J35" s="264"/>
      <c r="K35" s="264"/>
      <c r="L35" s="264"/>
      <c r="M35" s="264"/>
    </row>
    <row r="36" spans="1:13">
      <c r="A36" s="25" t="s">
        <v>81</v>
      </c>
      <c r="B36" s="28"/>
      <c r="C36" s="32"/>
      <c r="D36" s="32"/>
      <c r="E36" s="32"/>
      <c r="F36" s="32"/>
      <c r="G36" s="32"/>
      <c r="H36" s="32"/>
      <c r="I36" s="32"/>
      <c r="J36" s="32"/>
      <c r="K36" s="32"/>
      <c r="L36" s="32"/>
      <c r="M36" s="32"/>
    </row>
    <row r="37" spans="1:13">
      <c r="A37" s="28"/>
      <c r="B37" s="38" t="s">
        <v>82</v>
      </c>
      <c r="C37" s="39"/>
      <c r="D37" s="39"/>
      <c r="E37" s="39"/>
      <c r="F37" s="39"/>
      <c r="G37" s="39"/>
      <c r="H37" s="39"/>
      <c r="I37" s="39"/>
      <c r="J37" s="39"/>
      <c r="K37" s="39"/>
      <c r="L37" s="39"/>
      <c r="M37" s="39"/>
    </row>
    <row r="38" spans="1:13" ht="28" customHeight="1">
      <c r="A38" s="28"/>
      <c r="B38" s="28" t="s">
        <v>44</v>
      </c>
      <c r="C38" s="263" t="s">
        <v>83</v>
      </c>
      <c r="D38" s="263"/>
      <c r="E38" s="263"/>
      <c r="F38" s="263"/>
      <c r="G38" s="263"/>
      <c r="H38" s="263"/>
      <c r="I38" s="263"/>
      <c r="J38" s="263"/>
      <c r="K38" s="263"/>
      <c r="L38" s="263"/>
      <c r="M38" s="263"/>
    </row>
    <row r="39" spans="1:13">
      <c r="A39" s="28"/>
      <c r="B39" s="265" t="s">
        <v>84</v>
      </c>
      <c r="C39" s="265"/>
      <c r="D39" s="265"/>
      <c r="E39" s="265"/>
      <c r="F39" s="265"/>
      <c r="G39" s="265"/>
      <c r="H39" s="265"/>
      <c r="I39" s="265"/>
      <c r="J39" s="265"/>
      <c r="K39" s="265"/>
      <c r="L39" s="265"/>
      <c r="M39" s="265"/>
    </row>
    <row r="40" spans="1:13" ht="36.65" customHeight="1">
      <c r="A40" s="28"/>
      <c r="B40" s="37" t="s">
        <v>44</v>
      </c>
      <c r="C40" s="263" t="s">
        <v>85</v>
      </c>
      <c r="D40" s="264"/>
      <c r="E40" s="264"/>
      <c r="F40" s="264"/>
      <c r="G40" s="264"/>
      <c r="H40" s="264"/>
      <c r="I40" s="264"/>
      <c r="J40" s="264"/>
      <c r="K40" s="264"/>
      <c r="L40" s="264"/>
      <c r="M40" s="264"/>
    </row>
    <row r="41" spans="1:13">
      <c r="A41" s="25" t="s">
        <v>41</v>
      </c>
      <c r="B41" s="26"/>
      <c r="C41" s="26"/>
      <c r="D41" s="26"/>
      <c r="E41" s="26"/>
      <c r="F41" s="26"/>
      <c r="G41" s="26"/>
      <c r="H41" s="26"/>
      <c r="I41" s="26"/>
      <c r="J41" s="26"/>
      <c r="K41" s="26"/>
      <c r="L41" s="26"/>
      <c r="M41" s="26"/>
    </row>
    <row r="42" spans="1:13" ht="30" customHeight="1">
      <c r="A42" s="266" t="s">
        <v>42</v>
      </c>
      <c r="B42" s="266"/>
      <c r="C42" s="266"/>
      <c r="D42" s="266"/>
      <c r="E42" s="266"/>
      <c r="F42" s="266"/>
      <c r="G42" s="266"/>
      <c r="H42" s="266"/>
      <c r="I42" s="266"/>
      <c r="J42" s="266"/>
      <c r="K42" s="266"/>
      <c r="L42" s="266"/>
      <c r="M42" s="266"/>
    </row>
    <row r="43" spans="1:13">
      <c r="A43" s="26"/>
      <c r="B43" s="26"/>
      <c r="C43" s="26"/>
      <c r="D43" s="26"/>
      <c r="E43" s="26"/>
      <c r="F43" s="26"/>
      <c r="G43" s="26"/>
      <c r="H43" s="26"/>
      <c r="I43" s="26"/>
      <c r="J43" s="26"/>
      <c r="K43" s="26"/>
      <c r="L43" s="26"/>
      <c r="M43" s="26"/>
    </row>
    <row r="44" spans="1:13">
      <c r="A44" s="27" t="s">
        <v>43</v>
      </c>
      <c r="B44" s="26"/>
      <c r="C44" s="26"/>
      <c r="D44" s="26"/>
      <c r="E44" s="26"/>
      <c r="F44" s="26"/>
      <c r="G44" s="26"/>
      <c r="H44" s="26"/>
      <c r="I44" s="26"/>
      <c r="J44" s="26"/>
      <c r="K44" s="26"/>
      <c r="L44" s="26"/>
      <c r="M44" s="26"/>
    </row>
    <row r="45" spans="1:13" ht="47.5" customHeight="1">
      <c r="A45" s="28" t="s">
        <v>44</v>
      </c>
      <c r="B45" s="263" t="s">
        <v>45</v>
      </c>
      <c r="C45" s="264"/>
      <c r="D45" s="264"/>
      <c r="E45" s="264"/>
      <c r="F45" s="264"/>
      <c r="G45" s="264"/>
      <c r="H45" s="264"/>
      <c r="I45" s="264"/>
      <c r="J45" s="264"/>
      <c r="K45" s="264"/>
      <c r="L45" s="264"/>
      <c r="M45" s="264"/>
    </row>
    <row r="46" spans="1:13" ht="28" customHeight="1">
      <c r="A46" s="28" t="s">
        <v>44</v>
      </c>
      <c r="B46" s="263" t="s">
        <v>46</v>
      </c>
      <c r="C46" s="264"/>
      <c r="D46" s="264"/>
      <c r="E46" s="264"/>
      <c r="F46" s="264"/>
      <c r="G46" s="264"/>
      <c r="H46" s="264"/>
      <c r="I46" s="264"/>
      <c r="J46" s="264"/>
      <c r="K46" s="264"/>
      <c r="L46" s="264"/>
      <c r="M46" s="264"/>
    </row>
    <row r="47" spans="1:13" ht="19" customHeight="1">
      <c r="A47" s="28" t="s">
        <v>44</v>
      </c>
      <c r="B47" s="263" t="s">
        <v>47</v>
      </c>
      <c r="C47" s="264"/>
      <c r="D47" s="264"/>
      <c r="E47" s="264"/>
      <c r="F47" s="264"/>
      <c r="G47" s="264"/>
      <c r="H47" s="264"/>
      <c r="I47" s="264"/>
      <c r="J47" s="264"/>
      <c r="K47" s="264"/>
      <c r="L47" s="264"/>
      <c r="M47" s="264"/>
    </row>
    <row r="48" spans="1:13" ht="31.5" customHeight="1">
      <c r="A48" s="28" t="s">
        <v>44</v>
      </c>
      <c r="B48" s="263" t="s">
        <v>48</v>
      </c>
      <c r="C48" s="264"/>
      <c r="D48" s="264"/>
      <c r="E48" s="264"/>
      <c r="F48" s="264"/>
      <c r="G48" s="264"/>
      <c r="H48" s="264"/>
      <c r="I48" s="264"/>
      <c r="J48" s="264"/>
      <c r="K48" s="264"/>
      <c r="L48" s="264"/>
      <c r="M48" s="264"/>
    </row>
    <row r="49" spans="1:13">
      <c r="A49" s="28" t="s">
        <v>44</v>
      </c>
      <c r="B49" s="263" t="s">
        <v>49</v>
      </c>
      <c r="C49" s="264"/>
      <c r="D49" s="264"/>
      <c r="E49" s="264"/>
      <c r="F49" s="264"/>
      <c r="G49" s="264"/>
      <c r="H49" s="264"/>
      <c r="I49" s="264"/>
      <c r="J49" s="264"/>
      <c r="K49" s="264"/>
      <c r="L49" s="264"/>
      <c r="M49" s="264"/>
    </row>
    <row r="50" spans="1:13">
      <c r="A50" s="26"/>
      <c r="B50" s="26"/>
      <c r="C50" s="26"/>
      <c r="D50" s="26"/>
      <c r="E50" s="26"/>
      <c r="F50" s="26"/>
      <c r="G50" s="26"/>
      <c r="H50" s="26"/>
      <c r="I50" s="26"/>
      <c r="J50" s="26"/>
      <c r="K50" s="26"/>
      <c r="L50" s="26"/>
      <c r="M50" s="26"/>
    </row>
    <row r="51" spans="1:13">
      <c r="A51" s="27" t="s">
        <v>50</v>
      </c>
      <c r="B51" s="29"/>
      <c r="C51" s="29"/>
      <c r="D51" s="29"/>
      <c r="E51" s="29"/>
      <c r="F51" s="29"/>
      <c r="G51" s="29"/>
      <c r="H51" s="29"/>
      <c r="I51" s="29"/>
      <c r="J51" s="29"/>
      <c r="K51" s="29"/>
      <c r="L51" s="29"/>
      <c r="M51" s="29"/>
    </row>
    <row r="52" spans="1:13" ht="31" customHeight="1">
      <c r="A52" s="28" t="s">
        <v>44</v>
      </c>
      <c r="B52" s="263" t="s">
        <v>51</v>
      </c>
      <c r="C52" s="263"/>
      <c r="D52" s="263"/>
      <c r="E52" s="263"/>
      <c r="F52" s="263"/>
      <c r="G52" s="263"/>
      <c r="H52" s="263"/>
      <c r="I52" s="263"/>
      <c r="J52" s="263"/>
      <c r="K52" s="263"/>
      <c r="L52" s="263"/>
      <c r="M52" s="263"/>
    </row>
    <row r="53" spans="1:13" ht="23.5" customHeight="1">
      <c r="A53" s="28" t="s">
        <v>44</v>
      </c>
      <c r="B53" s="262" t="s">
        <v>52</v>
      </c>
      <c r="C53" s="262"/>
      <c r="D53" s="262"/>
      <c r="E53" s="262"/>
      <c r="F53" s="262"/>
      <c r="G53" s="262"/>
      <c r="H53" s="262"/>
      <c r="I53" s="262"/>
      <c r="J53" s="262"/>
      <c r="K53" s="262"/>
      <c r="L53" s="262"/>
      <c r="M53" s="262"/>
    </row>
    <row r="54" spans="1:13" ht="28.5" customHeight="1">
      <c r="A54" s="28" t="s">
        <v>44</v>
      </c>
      <c r="B54" s="262" t="s">
        <v>53</v>
      </c>
      <c r="C54" s="262"/>
      <c r="D54" s="262"/>
      <c r="E54" s="262"/>
      <c r="F54" s="262"/>
      <c r="G54" s="262"/>
      <c r="H54" s="262"/>
      <c r="I54" s="262"/>
      <c r="J54" s="262"/>
      <c r="K54" s="262"/>
      <c r="L54" s="262"/>
      <c r="M54" s="262"/>
    </row>
    <row r="55" spans="1:13" ht="26.5" customHeight="1">
      <c r="A55" s="28" t="s">
        <v>44</v>
      </c>
      <c r="B55" s="262" t="s">
        <v>54</v>
      </c>
      <c r="C55" s="262"/>
      <c r="D55" s="262"/>
      <c r="E55" s="262"/>
      <c r="F55" s="262"/>
      <c r="G55" s="262"/>
      <c r="H55" s="262"/>
      <c r="I55" s="262"/>
      <c r="J55" s="262"/>
      <c r="K55" s="262"/>
      <c r="L55" s="262"/>
      <c r="M55" s="262"/>
    </row>
    <row r="56" spans="1:13" ht="28.5" customHeight="1">
      <c r="A56" s="28" t="s">
        <v>44</v>
      </c>
      <c r="B56" s="262" t="s">
        <v>55</v>
      </c>
      <c r="C56" s="262"/>
      <c r="D56" s="262"/>
      <c r="E56" s="262"/>
      <c r="F56" s="262"/>
      <c r="G56" s="262"/>
      <c r="H56" s="262"/>
      <c r="I56" s="262"/>
      <c r="J56" s="262"/>
      <c r="K56" s="262"/>
      <c r="L56" s="262"/>
      <c r="M56" s="262"/>
    </row>
    <row r="57" spans="1:13">
      <c r="A57" s="26"/>
      <c r="B57" s="30"/>
      <c r="C57" s="26"/>
      <c r="D57" s="26"/>
      <c r="E57" s="26"/>
      <c r="F57" s="26"/>
      <c r="G57" s="26"/>
      <c r="H57" s="26"/>
      <c r="I57" s="26"/>
      <c r="J57" s="26"/>
      <c r="K57" s="26"/>
      <c r="L57" s="26"/>
      <c r="M57" s="26"/>
    </row>
    <row r="58" spans="1:13">
      <c r="A58" s="26"/>
      <c r="B58" s="30"/>
      <c r="C58" s="26"/>
      <c r="D58" s="26"/>
      <c r="E58" s="26"/>
      <c r="F58" s="26"/>
      <c r="G58" s="26"/>
      <c r="H58" s="26"/>
      <c r="I58" s="26"/>
      <c r="J58" s="26"/>
      <c r="K58" s="26"/>
      <c r="L58" s="26"/>
      <c r="M58" s="26"/>
    </row>
    <row r="59" spans="1:13">
      <c r="A59" s="26"/>
      <c r="B59" s="31"/>
      <c r="C59" s="26"/>
      <c r="D59" s="26"/>
      <c r="E59" s="26"/>
      <c r="F59" s="26"/>
      <c r="G59" s="26"/>
      <c r="H59" s="26"/>
      <c r="I59" s="26"/>
      <c r="J59" s="26"/>
      <c r="K59" s="26"/>
      <c r="L59" s="26"/>
      <c r="M59" s="26"/>
    </row>
    <row r="60" spans="1:13">
      <c r="A60" s="26"/>
      <c r="B60" s="26"/>
      <c r="C60" s="26"/>
      <c r="D60" s="26"/>
      <c r="E60" s="26"/>
      <c r="F60" s="26"/>
      <c r="G60" s="26"/>
      <c r="H60" s="26"/>
      <c r="I60" s="26"/>
      <c r="J60" s="26"/>
      <c r="K60" s="26"/>
      <c r="L60" s="26"/>
      <c r="M60" s="26"/>
    </row>
    <row r="61" spans="1:13">
      <c r="A61" s="26"/>
      <c r="B61" s="26"/>
      <c r="C61" s="26"/>
      <c r="D61" s="26"/>
      <c r="E61" s="26"/>
      <c r="F61" s="26"/>
      <c r="G61" s="26"/>
      <c r="H61" s="26"/>
      <c r="I61" s="26"/>
      <c r="J61" s="26"/>
      <c r="K61" s="26"/>
      <c r="L61" s="26"/>
      <c r="M61" s="26"/>
    </row>
  </sheetData>
  <mergeCells count="38">
    <mergeCell ref="C14:M14"/>
    <mergeCell ref="B13:M13"/>
    <mergeCell ref="A1:M3"/>
    <mergeCell ref="A4:M4"/>
    <mergeCell ref="A6:M6"/>
    <mergeCell ref="A8:M8"/>
    <mergeCell ref="C29:M29"/>
    <mergeCell ref="C15:M15"/>
    <mergeCell ref="C16:M16"/>
    <mergeCell ref="B18:M18"/>
    <mergeCell ref="C19:M19"/>
    <mergeCell ref="C20:M20"/>
    <mergeCell ref="C21:M21"/>
    <mergeCell ref="B23:M23"/>
    <mergeCell ref="C25:M25"/>
    <mergeCell ref="C26:M26"/>
    <mergeCell ref="B27:M27"/>
    <mergeCell ref="C28:M28"/>
    <mergeCell ref="B45:M45"/>
    <mergeCell ref="D30:M30"/>
    <mergeCell ref="B31:M31"/>
    <mergeCell ref="C32:M32"/>
    <mergeCell ref="C33:M33"/>
    <mergeCell ref="B34:M34"/>
    <mergeCell ref="C35:M35"/>
    <mergeCell ref="C38:M38"/>
    <mergeCell ref="B39:M39"/>
    <mergeCell ref="C40:M40"/>
    <mergeCell ref="A42:M42"/>
    <mergeCell ref="B54:M54"/>
    <mergeCell ref="B55:M55"/>
    <mergeCell ref="B56:M56"/>
    <mergeCell ref="B46:M46"/>
    <mergeCell ref="B47:M47"/>
    <mergeCell ref="B48:M48"/>
    <mergeCell ref="B49:M49"/>
    <mergeCell ref="B52:M52"/>
    <mergeCell ref="B53:M5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67"/>
  <sheetViews>
    <sheetView tabSelected="1" topLeftCell="A5" zoomScale="148" zoomScaleNormal="148" workbookViewId="0">
      <selection activeCell="B9" sqref="B9:F9"/>
    </sheetView>
  </sheetViews>
  <sheetFormatPr defaultRowHeight="14.5"/>
  <cols>
    <col min="1" max="1" width="8.1796875" style="209" bestFit="1" customWidth="1"/>
    <col min="2" max="2" width="16.453125" customWidth="1"/>
    <col min="3" max="3" width="16.7265625" customWidth="1"/>
    <col min="4" max="4" width="15.81640625" customWidth="1"/>
    <col min="5" max="5" width="14.54296875" hidden="1" customWidth="1"/>
    <col min="6" max="6" width="16.54296875" customWidth="1"/>
    <col min="7" max="7" width="3.1796875" customWidth="1"/>
    <col min="8" max="8" width="11" customWidth="1"/>
    <col min="9" max="9" width="3.1796875" customWidth="1"/>
    <col min="10" max="10" width="11.81640625" customWidth="1"/>
    <col min="11" max="11" width="8.453125" style="153" customWidth="1"/>
    <col min="12" max="12" width="8.54296875" style="153" bestFit="1" customWidth="1"/>
    <col min="13" max="13" width="8.453125" style="162" customWidth="1"/>
    <col min="14" max="14" width="17.453125" bestFit="1" customWidth="1"/>
    <col min="15" max="15" width="9.1796875" customWidth="1"/>
    <col min="16" max="16" width="19.81640625" customWidth="1"/>
    <col min="17" max="17" width="11.26953125" customWidth="1"/>
  </cols>
  <sheetData>
    <row r="1" spans="1:16" hidden="1"/>
    <row r="2" spans="1:16" ht="14.25" customHeight="1">
      <c r="J2" s="367" t="s">
        <v>0</v>
      </c>
      <c r="K2" s="368"/>
      <c r="L2" s="368"/>
      <c r="M2" s="368"/>
    </row>
    <row r="3" spans="1:16">
      <c r="J3" s="368"/>
      <c r="K3" s="368"/>
      <c r="L3" s="368"/>
      <c r="M3" s="368"/>
    </row>
    <row r="4" spans="1:16" ht="15" thickBot="1">
      <c r="J4" s="369"/>
      <c r="K4" s="369"/>
      <c r="L4" s="369"/>
      <c r="M4" s="369"/>
    </row>
    <row r="5" spans="1:16" ht="30" customHeight="1" thickTop="1" thickBot="1">
      <c r="A5" s="370" t="s">
        <v>1174</v>
      </c>
      <c r="B5" s="371"/>
      <c r="C5" s="371"/>
      <c r="D5" s="371"/>
      <c r="E5" s="371"/>
      <c r="F5" s="371"/>
      <c r="G5" s="371"/>
      <c r="H5" s="371"/>
      <c r="I5" s="371"/>
      <c r="J5" s="371"/>
      <c r="K5" s="371"/>
      <c r="L5" s="371"/>
      <c r="M5" s="372"/>
    </row>
    <row r="6" spans="1:16">
      <c r="A6" s="373" t="s">
        <v>1</v>
      </c>
      <c r="B6" s="375" t="s">
        <v>2</v>
      </c>
      <c r="C6" s="376"/>
      <c r="D6" s="376"/>
      <c r="E6" s="376"/>
      <c r="F6" s="376"/>
      <c r="G6" s="376"/>
      <c r="H6" s="376"/>
      <c r="I6" s="376"/>
      <c r="J6" s="377"/>
      <c r="K6" s="210" t="s">
        <v>3</v>
      </c>
      <c r="L6" s="210" t="s">
        <v>4</v>
      </c>
      <c r="M6" s="163" t="s">
        <v>5</v>
      </c>
    </row>
    <row r="7" spans="1:16" ht="15" thickBot="1">
      <c r="A7" s="373"/>
      <c r="B7" s="378"/>
      <c r="C7" s="379"/>
      <c r="D7" s="379"/>
      <c r="E7" s="379"/>
      <c r="F7" s="379"/>
      <c r="G7" s="379"/>
      <c r="H7" s="379"/>
      <c r="I7" s="379"/>
      <c r="J7" s="380"/>
      <c r="K7" s="211"/>
      <c r="L7" s="212"/>
      <c r="M7" s="161"/>
      <c r="N7" s="23"/>
    </row>
    <row r="8" spans="1:16" ht="27.75" customHeight="1" thickTop="1" thickBot="1">
      <c r="A8" s="373"/>
      <c r="B8" s="406" t="s">
        <v>6</v>
      </c>
      <c r="C8" s="407"/>
      <c r="D8" s="407"/>
      <c r="E8" s="407"/>
      <c r="F8" s="407"/>
      <c r="G8" s="407"/>
      <c r="H8" s="407"/>
      <c r="I8" s="407"/>
      <c r="J8" s="407"/>
      <c r="K8" s="407"/>
      <c r="L8" s="407"/>
      <c r="M8" s="408"/>
      <c r="N8" s="24"/>
    </row>
    <row r="9" spans="1:16" ht="18">
      <c r="A9" s="373"/>
      <c r="B9" s="381" t="s">
        <v>40</v>
      </c>
      <c r="C9" s="382"/>
      <c r="D9" s="382"/>
      <c r="E9" s="382"/>
      <c r="F9" s="383"/>
      <c r="G9" s="409"/>
      <c r="H9" s="390" t="str">
        <f>"REPORTING PERIOD: "&amp;Q265</f>
        <v xml:space="preserve">REPORTING PERIOD: OCTOBER 1, -1 -MARCH 31, </v>
      </c>
      <c r="I9" s="412"/>
      <c r="J9" s="392" t="str">
        <f>"REPORTING PERIOD: "&amp;Q266</f>
        <v xml:space="preserve">REPORTING PERIOD: APRIL 1 - SEPTEMBER 30, </v>
      </c>
      <c r="K9" s="415" t="s">
        <v>26</v>
      </c>
      <c r="L9" s="420"/>
      <c r="M9" s="421"/>
    </row>
    <row r="10" spans="1:16" ht="15.5">
      <c r="A10" s="373"/>
      <c r="B10" s="384"/>
      <c r="C10" s="385"/>
      <c r="D10" s="385"/>
      <c r="E10" s="385"/>
      <c r="F10" s="386"/>
      <c r="G10" s="410"/>
      <c r="H10" s="391"/>
      <c r="I10" s="413"/>
      <c r="J10" s="393"/>
      <c r="K10" s="416"/>
      <c r="L10" s="422"/>
      <c r="M10" s="423"/>
    </row>
    <row r="11" spans="1:16" ht="15" thickBot="1">
      <c r="A11" s="373"/>
      <c r="B11" s="194" t="s">
        <v>7</v>
      </c>
      <c r="C11" s="1" t="s">
        <v>1172</v>
      </c>
      <c r="D11" s="387" t="s">
        <v>1173</v>
      </c>
      <c r="E11" s="388"/>
      <c r="F11" s="389"/>
      <c r="G11" s="411"/>
      <c r="H11" s="391"/>
      <c r="I11" s="414"/>
      <c r="J11" s="394"/>
      <c r="K11" s="417"/>
      <c r="L11" s="424"/>
      <c r="M11" s="425"/>
    </row>
    <row r="12" spans="1:16" ht="15" thickTop="1">
      <c r="A12" s="373"/>
      <c r="B12" s="395" t="s">
        <v>8</v>
      </c>
      <c r="C12" s="396" t="s">
        <v>9</v>
      </c>
      <c r="D12" s="397" t="s">
        <v>10</v>
      </c>
      <c r="E12" s="398" t="s">
        <v>11</v>
      </c>
      <c r="F12" s="399"/>
      <c r="G12" s="400" t="s">
        <v>12</v>
      </c>
      <c r="H12" s="401"/>
      <c r="I12" s="402"/>
      <c r="J12" s="396" t="s">
        <v>13</v>
      </c>
      <c r="K12" s="418" t="s">
        <v>14</v>
      </c>
      <c r="L12" s="426" t="s">
        <v>15</v>
      </c>
      <c r="M12" s="428" t="s">
        <v>16</v>
      </c>
    </row>
    <row r="13" spans="1:16" ht="33.75" customHeight="1" thickBot="1">
      <c r="A13" s="374"/>
      <c r="B13" s="395"/>
      <c r="C13" s="396"/>
      <c r="D13" s="397"/>
      <c r="E13" s="398"/>
      <c r="F13" s="399"/>
      <c r="G13" s="403"/>
      <c r="H13" s="404"/>
      <c r="I13" s="395"/>
      <c r="J13" s="405"/>
      <c r="K13" s="419"/>
      <c r="L13" s="427"/>
      <c r="M13" s="429"/>
    </row>
    <row r="14" spans="1:16" ht="22" customHeight="1">
      <c r="A14" s="358" t="s">
        <v>269</v>
      </c>
      <c r="B14" s="151" t="s">
        <v>17</v>
      </c>
      <c r="C14" s="152" t="s">
        <v>18</v>
      </c>
      <c r="D14" s="152" t="s">
        <v>19</v>
      </c>
      <c r="E14" s="283" t="s">
        <v>20</v>
      </c>
      <c r="F14" s="283"/>
      <c r="G14" s="336" t="s">
        <v>12</v>
      </c>
      <c r="H14" s="337"/>
      <c r="I14" s="338"/>
      <c r="J14" s="85" t="s">
        <v>36</v>
      </c>
      <c r="K14" s="213"/>
      <c r="L14" s="213"/>
      <c r="M14" s="167"/>
    </row>
    <row r="15" spans="1:16" ht="20">
      <c r="A15" s="359"/>
      <c r="B15" s="104" t="s">
        <v>89</v>
      </c>
      <c r="C15" s="86" t="s">
        <v>90</v>
      </c>
      <c r="D15" s="11">
        <v>45414</v>
      </c>
      <c r="E15" s="86"/>
      <c r="F15" s="261" t="s">
        <v>1175</v>
      </c>
      <c r="G15" s="318" t="s">
        <v>90</v>
      </c>
      <c r="H15" s="319"/>
      <c r="I15" s="320"/>
      <c r="J15" s="70" t="s">
        <v>25</v>
      </c>
      <c r="K15" s="71"/>
      <c r="L15" s="71" t="s">
        <v>91</v>
      </c>
      <c r="M15" s="164">
        <v>140</v>
      </c>
    </row>
    <row r="16" spans="1:16" ht="21">
      <c r="A16" s="359"/>
      <c r="B16" s="141" t="s">
        <v>27</v>
      </c>
      <c r="C16" s="159" t="s">
        <v>28</v>
      </c>
      <c r="D16" s="159" t="s">
        <v>29</v>
      </c>
      <c r="E16" s="316" t="s">
        <v>30</v>
      </c>
      <c r="F16" s="317"/>
      <c r="G16" s="289"/>
      <c r="H16" s="290"/>
      <c r="I16" s="291"/>
      <c r="J16" s="72" t="s">
        <v>92</v>
      </c>
      <c r="K16" s="73"/>
      <c r="L16" s="73" t="s">
        <v>91</v>
      </c>
      <c r="M16" s="166">
        <v>214</v>
      </c>
      <c r="P16" s="20"/>
    </row>
    <row r="17" spans="1:17" ht="15.75" customHeight="1" thickBot="1">
      <c r="A17" s="360"/>
      <c r="B17" s="98" t="s">
        <v>93</v>
      </c>
      <c r="C17" s="95" t="s">
        <v>90</v>
      </c>
      <c r="D17" s="96">
        <v>45414</v>
      </c>
      <c r="E17" s="97" t="s">
        <v>34</v>
      </c>
      <c r="F17" s="111" t="s">
        <v>94</v>
      </c>
      <c r="G17" s="324"/>
      <c r="H17" s="325"/>
      <c r="I17" s="326"/>
      <c r="J17" s="112" t="s">
        <v>38</v>
      </c>
      <c r="K17" s="113"/>
      <c r="L17" s="113"/>
      <c r="M17" s="178"/>
    </row>
    <row r="18" spans="1:17" ht="24" customHeight="1">
      <c r="A18" s="358" t="s">
        <v>270</v>
      </c>
      <c r="B18" s="195" t="s">
        <v>17</v>
      </c>
      <c r="C18" s="145" t="s">
        <v>18</v>
      </c>
      <c r="D18" s="145" t="s">
        <v>19</v>
      </c>
      <c r="E18" s="363" t="s">
        <v>20</v>
      </c>
      <c r="F18" s="363"/>
      <c r="G18" s="363" t="s">
        <v>12</v>
      </c>
      <c r="H18" s="363"/>
      <c r="I18" s="145"/>
      <c r="J18" s="90" t="s">
        <v>25</v>
      </c>
      <c r="K18" s="214"/>
      <c r="L18" s="214" t="s">
        <v>91</v>
      </c>
      <c r="M18" s="168">
        <v>699</v>
      </c>
      <c r="P18" s="21"/>
      <c r="Q18" s="22"/>
    </row>
    <row r="19" spans="1:17" ht="18.649999999999999" customHeight="1">
      <c r="A19" s="359"/>
      <c r="B19" s="196" t="s">
        <v>95</v>
      </c>
      <c r="C19" s="91" t="s">
        <v>96</v>
      </c>
      <c r="D19" s="63">
        <v>45410</v>
      </c>
      <c r="E19" s="91"/>
      <c r="F19" s="91" t="s">
        <v>97</v>
      </c>
      <c r="G19" s="364" t="s">
        <v>98</v>
      </c>
      <c r="H19" s="364"/>
      <c r="I19" s="364"/>
      <c r="J19" s="92" t="s">
        <v>31</v>
      </c>
      <c r="K19" s="115"/>
      <c r="L19" s="115" t="s">
        <v>91</v>
      </c>
      <c r="M19" s="169">
        <v>352</v>
      </c>
      <c r="P19" s="21"/>
      <c r="Q19" s="22"/>
    </row>
    <row r="20" spans="1:17" ht="23.25" customHeight="1">
      <c r="A20" s="359"/>
      <c r="B20" s="197" t="s">
        <v>27</v>
      </c>
      <c r="C20" s="137" t="s">
        <v>28</v>
      </c>
      <c r="D20" s="137" t="s">
        <v>29</v>
      </c>
      <c r="E20" s="365" t="s">
        <v>30</v>
      </c>
      <c r="F20" s="365"/>
      <c r="G20" s="366"/>
      <c r="H20" s="366"/>
      <c r="I20" s="366"/>
      <c r="J20" s="92" t="s">
        <v>35</v>
      </c>
      <c r="K20" s="115" t="s">
        <v>91</v>
      </c>
      <c r="L20" s="115"/>
      <c r="M20" s="169">
        <v>220.5</v>
      </c>
      <c r="P20" s="21"/>
    </row>
    <row r="21" spans="1:17" ht="30.5" thickBot="1">
      <c r="A21" s="360"/>
      <c r="B21" s="116" t="s">
        <v>99</v>
      </c>
      <c r="C21" s="93" t="s">
        <v>98</v>
      </c>
      <c r="D21" s="94">
        <v>45413</v>
      </c>
      <c r="E21" s="93" t="s">
        <v>34</v>
      </c>
      <c r="F21" s="93" t="s">
        <v>100</v>
      </c>
      <c r="G21" s="362"/>
      <c r="H21" s="362"/>
      <c r="I21" s="362"/>
      <c r="J21" s="93" t="s">
        <v>101</v>
      </c>
      <c r="K21" s="233"/>
      <c r="L21" s="233" t="s">
        <v>91</v>
      </c>
      <c r="M21" s="170">
        <v>445</v>
      </c>
    </row>
    <row r="22" spans="1:17" ht="22" customHeight="1">
      <c r="A22" s="358" t="s">
        <v>271</v>
      </c>
      <c r="B22" s="195" t="s">
        <v>17</v>
      </c>
      <c r="C22" s="145" t="s">
        <v>18</v>
      </c>
      <c r="D22" s="145" t="s">
        <v>19</v>
      </c>
      <c r="E22" s="363" t="s">
        <v>20</v>
      </c>
      <c r="F22" s="363"/>
      <c r="G22" s="363" t="s">
        <v>12</v>
      </c>
      <c r="H22" s="363"/>
      <c r="I22" s="145"/>
      <c r="J22" s="90" t="s">
        <v>25</v>
      </c>
      <c r="K22" s="214"/>
      <c r="L22" s="214" t="s">
        <v>91</v>
      </c>
      <c r="M22" s="168">
        <v>932</v>
      </c>
    </row>
    <row r="23" spans="1:17" ht="20">
      <c r="A23" s="359"/>
      <c r="B23" s="196" t="s">
        <v>102</v>
      </c>
      <c r="C23" s="91" t="s">
        <v>96</v>
      </c>
      <c r="D23" s="63">
        <v>45409</v>
      </c>
      <c r="E23" s="91"/>
      <c r="F23" s="91" t="s">
        <v>97</v>
      </c>
      <c r="G23" s="364" t="s">
        <v>98</v>
      </c>
      <c r="H23" s="364"/>
      <c r="I23" s="364"/>
      <c r="J23" s="92" t="s">
        <v>31</v>
      </c>
      <c r="K23" s="115"/>
      <c r="L23" s="115" t="s">
        <v>91</v>
      </c>
      <c r="M23" s="169">
        <v>951</v>
      </c>
    </row>
    <row r="24" spans="1:17" ht="21">
      <c r="A24" s="359"/>
      <c r="B24" s="197" t="s">
        <v>27</v>
      </c>
      <c r="C24" s="137" t="s">
        <v>28</v>
      </c>
      <c r="D24" s="137" t="s">
        <v>29</v>
      </c>
      <c r="E24" s="365" t="s">
        <v>30</v>
      </c>
      <c r="F24" s="365"/>
      <c r="G24" s="366"/>
      <c r="H24" s="366"/>
      <c r="I24" s="366"/>
      <c r="J24" s="92" t="s">
        <v>35</v>
      </c>
      <c r="K24" s="115" t="s">
        <v>91</v>
      </c>
      <c r="L24" s="115"/>
      <c r="M24" s="169">
        <v>220.5</v>
      </c>
    </row>
    <row r="25" spans="1:17" ht="30.5" thickBot="1">
      <c r="A25" s="360"/>
      <c r="B25" s="116" t="s">
        <v>103</v>
      </c>
      <c r="C25" s="93" t="s">
        <v>98</v>
      </c>
      <c r="D25" s="94">
        <v>45413</v>
      </c>
      <c r="E25" s="93" t="s">
        <v>34</v>
      </c>
      <c r="F25" s="93" t="s">
        <v>100</v>
      </c>
      <c r="G25" s="362"/>
      <c r="H25" s="362"/>
      <c r="I25" s="362"/>
      <c r="J25" s="93" t="s">
        <v>101</v>
      </c>
      <c r="K25" s="233"/>
      <c r="L25" s="233" t="s">
        <v>91</v>
      </c>
      <c r="M25" s="170">
        <v>445</v>
      </c>
    </row>
    <row r="26" spans="1:17" ht="22" customHeight="1">
      <c r="A26" s="358" t="s">
        <v>272</v>
      </c>
      <c r="B26" s="195" t="s">
        <v>17</v>
      </c>
      <c r="C26" s="145" t="s">
        <v>18</v>
      </c>
      <c r="D26" s="145" t="s">
        <v>19</v>
      </c>
      <c r="E26" s="363" t="s">
        <v>20</v>
      </c>
      <c r="F26" s="363"/>
      <c r="G26" s="363" t="s">
        <v>12</v>
      </c>
      <c r="H26" s="363"/>
      <c r="I26" s="145"/>
      <c r="J26" s="90" t="s">
        <v>25</v>
      </c>
      <c r="K26" s="214"/>
      <c r="L26" s="214" t="s">
        <v>91</v>
      </c>
      <c r="M26" s="168">
        <v>699</v>
      </c>
    </row>
    <row r="27" spans="1:17" ht="20">
      <c r="A27" s="359"/>
      <c r="B27" s="196" t="s">
        <v>104</v>
      </c>
      <c r="C27" s="91" t="s">
        <v>96</v>
      </c>
      <c r="D27" s="63">
        <v>45410</v>
      </c>
      <c r="E27" s="91"/>
      <c r="F27" s="91" t="s">
        <v>97</v>
      </c>
      <c r="G27" s="364" t="s">
        <v>98</v>
      </c>
      <c r="H27" s="364"/>
      <c r="I27" s="364"/>
      <c r="J27" s="92" t="s">
        <v>31</v>
      </c>
      <c r="K27" s="115"/>
      <c r="L27" s="115" t="s">
        <v>91</v>
      </c>
      <c r="M27" s="169">
        <v>766.2</v>
      </c>
    </row>
    <row r="28" spans="1:17" ht="21">
      <c r="A28" s="359"/>
      <c r="B28" s="197" t="s">
        <v>27</v>
      </c>
      <c r="C28" s="137" t="s">
        <v>28</v>
      </c>
      <c r="D28" s="137" t="s">
        <v>29</v>
      </c>
      <c r="E28" s="365" t="s">
        <v>30</v>
      </c>
      <c r="F28" s="365"/>
      <c r="G28" s="366"/>
      <c r="H28" s="366"/>
      <c r="I28" s="366"/>
      <c r="J28" s="92" t="s">
        <v>35</v>
      </c>
      <c r="K28" s="115" t="s">
        <v>91</v>
      </c>
      <c r="L28" s="115"/>
      <c r="M28" s="169">
        <v>220.5</v>
      </c>
    </row>
    <row r="29" spans="1:17" ht="30.5" thickBot="1">
      <c r="A29" s="360"/>
      <c r="B29" s="116" t="s">
        <v>104</v>
      </c>
      <c r="C29" s="93" t="s">
        <v>98</v>
      </c>
      <c r="D29" s="94">
        <v>45413</v>
      </c>
      <c r="E29" s="93" t="s">
        <v>34</v>
      </c>
      <c r="F29" s="93" t="s">
        <v>100</v>
      </c>
      <c r="G29" s="362"/>
      <c r="H29" s="362"/>
      <c r="I29" s="362"/>
      <c r="J29" s="93" t="s">
        <v>101</v>
      </c>
      <c r="K29" s="233"/>
      <c r="L29" s="233" t="s">
        <v>91</v>
      </c>
      <c r="M29" s="170">
        <v>445</v>
      </c>
    </row>
    <row r="30" spans="1:17" ht="23.25" customHeight="1">
      <c r="A30" s="358" t="s">
        <v>273</v>
      </c>
      <c r="B30" s="151" t="s">
        <v>17</v>
      </c>
      <c r="C30" s="152" t="s">
        <v>18</v>
      </c>
      <c r="D30" s="152" t="s">
        <v>19</v>
      </c>
      <c r="E30" s="284" t="s">
        <v>20</v>
      </c>
      <c r="F30" s="354"/>
      <c r="G30" s="284" t="s">
        <v>12</v>
      </c>
      <c r="H30" s="361"/>
      <c r="I30" s="151"/>
      <c r="J30" s="90" t="s">
        <v>25</v>
      </c>
      <c r="K30" s="214"/>
      <c r="L30" s="214" t="s">
        <v>91</v>
      </c>
      <c r="M30" s="168">
        <v>699</v>
      </c>
    </row>
    <row r="31" spans="1:17" ht="20">
      <c r="A31" s="359"/>
      <c r="B31" s="104" t="s">
        <v>105</v>
      </c>
      <c r="C31" s="86" t="s">
        <v>96</v>
      </c>
      <c r="D31" s="11">
        <v>45410</v>
      </c>
      <c r="E31" s="86"/>
      <c r="F31" s="86" t="s">
        <v>97</v>
      </c>
      <c r="G31" s="318" t="s">
        <v>98</v>
      </c>
      <c r="H31" s="319"/>
      <c r="I31" s="320"/>
      <c r="J31" s="92" t="s">
        <v>31</v>
      </c>
      <c r="K31" s="115"/>
      <c r="L31" s="115" t="s">
        <v>91</v>
      </c>
      <c r="M31" s="169">
        <v>756.2</v>
      </c>
    </row>
    <row r="32" spans="1:17" ht="21">
      <c r="A32" s="359"/>
      <c r="B32" s="141" t="s">
        <v>27</v>
      </c>
      <c r="C32" s="159" t="s">
        <v>28</v>
      </c>
      <c r="D32" s="159" t="s">
        <v>29</v>
      </c>
      <c r="E32" s="316" t="s">
        <v>30</v>
      </c>
      <c r="F32" s="317"/>
      <c r="G32" s="289"/>
      <c r="H32" s="290"/>
      <c r="I32" s="291"/>
      <c r="J32" s="92" t="s">
        <v>35</v>
      </c>
      <c r="K32" s="115" t="s">
        <v>91</v>
      </c>
      <c r="L32" s="115"/>
      <c r="M32" s="169">
        <v>220.5</v>
      </c>
    </row>
    <row r="33" spans="1:13" ht="30.5" thickBot="1">
      <c r="A33" s="360"/>
      <c r="B33" s="98" t="s">
        <v>106</v>
      </c>
      <c r="C33" s="95" t="s">
        <v>98</v>
      </c>
      <c r="D33" s="96">
        <v>45413</v>
      </c>
      <c r="E33" s="97" t="s">
        <v>34</v>
      </c>
      <c r="F33" s="98" t="s">
        <v>100</v>
      </c>
      <c r="G33" s="295"/>
      <c r="H33" s="296"/>
      <c r="I33" s="297"/>
      <c r="J33" s="93" t="s">
        <v>101</v>
      </c>
      <c r="K33" s="233"/>
      <c r="L33" s="233" t="s">
        <v>91</v>
      </c>
      <c r="M33" s="170">
        <v>445</v>
      </c>
    </row>
    <row r="34" spans="1:13" ht="22" customHeight="1">
      <c r="A34" s="358" t="s">
        <v>274</v>
      </c>
      <c r="B34" s="151" t="s">
        <v>17</v>
      </c>
      <c r="C34" s="152" t="s">
        <v>18</v>
      </c>
      <c r="D34" s="152" t="s">
        <v>19</v>
      </c>
      <c r="E34" s="284" t="s">
        <v>20</v>
      </c>
      <c r="F34" s="354"/>
      <c r="G34" s="284" t="s">
        <v>12</v>
      </c>
      <c r="H34" s="361"/>
      <c r="I34" s="151"/>
      <c r="J34" s="90" t="s">
        <v>25</v>
      </c>
      <c r="K34" s="214"/>
      <c r="L34" s="214" t="s">
        <v>91</v>
      </c>
      <c r="M34" s="168">
        <v>699</v>
      </c>
    </row>
    <row r="35" spans="1:13" ht="20">
      <c r="A35" s="359"/>
      <c r="B35" s="104" t="s">
        <v>107</v>
      </c>
      <c r="C35" s="86" t="s">
        <v>96</v>
      </c>
      <c r="D35" s="11">
        <v>45410</v>
      </c>
      <c r="E35" s="86"/>
      <c r="F35" s="86" t="s">
        <v>97</v>
      </c>
      <c r="G35" s="318" t="s">
        <v>98</v>
      </c>
      <c r="H35" s="319"/>
      <c r="I35" s="320"/>
      <c r="J35" s="72" t="s">
        <v>31</v>
      </c>
      <c r="K35" s="73"/>
      <c r="L35" s="73" t="s">
        <v>91</v>
      </c>
      <c r="M35" s="166">
        <v>352.2</v>
      </c>
    </row>
    <row r="36" spans="1:13" ht="21">
      <c r="A36" s="359"/>
      <c r="B36" s="141" t="s">
        <v>27</v>
      </c>
      <c r="C36" s="159" t="s">
        <v>28</v>
      </c>
      <c r="D36" s="159" t="s">
        <v>29</v>
      </c>
      <c r="E36" s="316" t="s">
        <v>30</v>
      </c>
      <c r="F36" s="317"/>
      <c r="G36" s="289"/>
      <c r="H36" s="290"/>
      <c r="I36" s="291"/>
      <c r="J36" s="108" t="s">
        <v>35</v>
      </c>
      <c r="K36" s="115" t="s">
        <v>91</v>
      </c>
      <c r="L36" s="115"/>
      <c r="M36" s="180">
        <v>220.5</v>
      </c>
    </row>
    <row r="37" spans="1:13" ht="30.5" thickBot="1">
      <c r="A37" s="360"/>
      <c r="B37" s="98" t="s">
        <v>103</v>
      </c>
      <c r="C37" s="95" t="s">
        <v>98</v>
      </c>
      <c r="D37" s="96">
        <v>45413</v>
      </c>
      <c r="E37" s="97" t="s">
        <v>34</v>
      </c>
      <c r="F37" s="98" t="s">
        <v>100</v>
      </c>
      <c r="G37" s="295"/>
      <c r="H37" s="296"/>
      <c r="I37" s="297"/>
      <c r="J37" s="97" t="s">
        <v>101</v>
      </c>
      <c r="K37" s="233"/>
      <c r="L37" s="233" t="s">
        <v>91</v>
      </c>
      <c r="M37" s="172">
        <v>445</v>
      </c>
    </row>
    <row r="38" spans="1:13" ht="22" customHeight="1">
      <c r="A38" s="358" t="s">
        <v>275</v>
      </c>
      <c r="B38" s="151" t="s">
        <v>17</v>
      </c>
      <c r="C38" s="152" t="s">
        <v>18</v>
      </c>
      <c r="D38" s="152" t="s">
        <v>19</v>
      </c>
      <c r="E38" s="284" t="s">
        <v>20</v>
      </c>
      <c r="F38" s="354"/>
      <c r="G38" s="284" t="s">
        <v>12</v>
      </c>
      <c r="H38" s="361"/>
      <c r="I38" s="151"/>
      <c r="J38" s="90" t="s">
        <v>25</v>
      </c>
      <c r="K38" s="214"/>
      <c r="L38" s="214" t="s">
        <v>91</v>
      </c>
      <c r="M38" s="168">
        <v>699</v>
      </c>
    </row>
    <row r="39" spans="1:13" ht="20">
      <c r="A39" s="359"/>
      <c r="B39" s="104" t="s">
        <v>108</v>
      </c>
      <c r="C39" s="86" t="s">
        <v>96</v>
      </c>
      <c r="D39" s="11">
        <v>45409</v>
      </c>
      <c r="E39" s="86"/>
      <c r="F39" s="86" t="s">
        <v>97</v>
      </c>
      <c r="G39" s="318" t="s">
        <v>98</v>
      </c>
      <c r="H39" s="319"/>
      <c r="I39" s="320"/>
      <c r="J39" s="92" t="s">
        <v>101</v>
      </c>
      <c r="K39" s="234"/>
      <c r="L39" s="234" t="s">
        <v>91</v>
      </c>
      <c r="M39" s="169">
        <v>445</v>
      </c>
    </row>
    <row r="40" spans="1:13" ht="21">
      <c r="A40" s="359"/>
      <c r="B40" s="141" t="s">
        <v>27</v>
      </c>
      <c r="C40" s="159" t="s">
        <v>28</v>
      </c>
      <c r="D40" s="159" t="s">
        <v>29</v>
      </c>
      <c r="E40" s="316" t="s">
        <v>30</v>
      </c>
      <c r="F40" s="317"/>
      <c r="G40" s="289"/>
      <c r="H40" s="290"/>
      <c r="I40" s="291"/>
      <c r="J40" s="92"/>
      <c r="K40" s="115"/>
      <c r="L40" s="115"/>
      <c r="M40" s="169"/>
    </row>
    <row r="41" spans="1:13" ht="30.5" thickBot="1">
      <c r="A41" s="360"/>
      <c r="B41" s="98" t="s">
        <v>109</v>
      </c>
      <c r="C41" s="95" t="s">
        <v>98</v>
      </c>
      <c r="D41" s="96">
        <v>45413</v>
      </c>
      <c r="E41" s="97" t="s">
        <v>34</v>
      </c>
      <c r="F41" s="98" t="s">
        <v>110</v>
      </c>
      <c r="G41" s="295"/>
      <c r="H41" s="296"/>
      <c r="I41" s="297"/>
      <c r="J41" s="97"/>
      <c r="K41" s="235"/>
      <c r="L41" s="236"/>
      <c r="M41" s="170"/>
    </row>
    <row r="42" spans="1:13" ht="22" customHeight="1">
      <c r="A42" s="358" t="s">
        <v>276</v>
      </c>
      <c r="B42" s="151" t="s">
        <v>17</v>
      </c>
      <c r="C42" s="152" t="s">
        <v>18</v>
      </c>
      <c r="D42" s="152" t="s">
        <v>19</v>
      </c>
      <c r="E42" s="284" t="s">
        <v>20</v>
      </c>
      <c r="F42" s="354"/>
      <c r="G42" s="284" t="s">
        <v>12</v>
      </c>
      <c r="H42" s="361"/>
      <c r="I42" s="151"/>
      <c r="J42" s="85" t="s">
        <v>36</v>
      </c>
      <c r="K42" s="213"/>
      <c r="L42" s="213"/>
      <c r="M42" s="167"/>
    </row>
    <row r="43" spans="1:13" ht="19" customHeight="1">
      <c r="A43" s="359"/>
      <c r="B43" s="104" t="s">
        <v>111</v>
      </c>
      <c r="C43" s="86" t="s">
        <v>112</v>
      </c>
      <c r="D43" s="11">
        <v>45489</v>
      </c>
      <c r="E43" s="86"/>
      <c r="F43" s="261" t="s">
        <v>1176</v>
      </c>
      <c r="G43" s="318" t="s">
        <v>112</v>
      </c>
      <c r="H43" s="319"/>
      <c r="I43" s="320"/>
      <c r="J43" s="70" t="s">
        <v>113</v>
      </c>
      <c r="K43" s="71"/>
      <c r="L43" s="71" t="s">
        <v>91</v>
      </c>
      <c r="M43" s="164">
        <v>1265</v>
      </c>
    </row>
    <row r="44" spans="1:13" ht="21">
      <c r="A44" s="359"/>
      <c r="B44" s="141" t="s">
        <v>27</v>
      </c>
      <c r="C44" s="159" t="s">
        <v>28</v>
      </c>
      <c r="D44" s="159" t="s">
        <v>29</v>
      </c>
      <c r="E44" s="316" t="s">
        <v>30</v>
      </c>
      <c r="F44" s="317"/>
      <c r="G44" s="289"/>
      <c r="H44" s="290"/>
      <c r="I44" s="291"/>
      <c r="J44" s="72" t="s">
        <v>37</v>
      </c>
      <c r="K44" s="73"/>
      <c r="L44" s="73"/>
      <c r="M44" s="166"/>
    </row>
    <row r="45" spans="1:13" ht="15" thickBot="1">
      <c r="A45" s="360"/>
      <c r="B45" s="98" t="s">
        <v>93</v>
      </c>
      <c r="C45" s="95" t="s">
        <v>112</v>
      </c>
      <c r="D45" s="96">
        <v>45493</v>
      </c>
      <c r="E45" s="97" t="s">
        <v>34</v>
      </c>
      <c r="F45" s="98" t="s">
        <v>114</v>
      </c>
      <c r="G45" s="295"/>
      <c r="H45" s="296"/>
      <c r="I45" s="297"/>
      <c r="J45" s="112" t="s">
        <v>38</v>
      </c>
      <c r="K45" s="113"/>
      <c r="L45" s="113"/>
      <c r="M45" s="178"/>
    </row>
    <row r="46" spans="1:13" ht="22" customHeight="1">
      <c r="A46" s="358" t="s">
        <v>277</v>
      </c>
      <c r="B46" s="151" t="s">
        <v>17</v>
      </c>
      <c r="C46" s="152" t="s">
        <v>18</v>
      </c>
      <c r="D46" s="152" t="s">
        <v>19</v>
      </c>
      <c r="E46" s="430" t="s">
        <v>20</v>
      </c>
      <c r="F46" s="431"/>
      <c r="G46" s="284" t="s">
        <v>12</v>
      </c>
      <c r="H46" s="361"/>
      <c r="I46" s="151"/>
      <c r="J46" s="85" t="s">
        <v>36</v>
      </c>
      <c r="K46" s="213"/>
      <c r="L46" s="213"/>
      <c r="M46" s="167"/>
    </row>
    <row r="47" spans="1:13" ht="20">
      <c r="A47" s="359"/>
      <c r="B47" s="104" t="s">
        <v>115</v>
      </c>
      <c r="C47" s="86" t="s">
        <v>112</v>
      </c>
      <c r="D47" s="11">
        <v>45489</v>
      </c>
      <c r="E47" s="261"/>
      <c r="F47" s="261" t="s">
        <v>1176</v>
      </c>
      <c r="G47" s="318" t="s">
        <v>112</v>
      </c>
      <c r="H47" s="319"/>
      <c r="I47" s="320"/>
      <c r="J47" s="70" t="s">
        <v>113</v>
      </c>
      <c r="K47" s="71"/>
      <c r="L47" s="71" t="s">
        <v>91</v>
      </c>
      <c r="M47" s="164">
        <v>1265</v>
      </c>
    </row>
    <row r="48" spans="1:13" ht="21">
      <c r="A48" s="359"/>
      <c r="B48" s="141" t="s">
        <v>27</v>
      </c>
      <c r="C48" s="159" t="s">
        <v>28</v>
      </c>
      <c r="D48" s="159" t="s">
        <v>29</v>
      </c>
      <c r="E48" s="316" t="s">
        <v>30</v>
      </c>
      <c r="F48" s="317"/>
      <c r="G48" s="289"/>
      <c r="H48" s="290"/>
      <c r="I48" s="291"/>
      <c r="J48" s="72" t="s">
        <v>37</v>
      </c>
      <c r="K48" s="73"/>
      <c r="L48" s="73"/>
      <c r="M48" s="166"/>
    </row>
    <row r="49" spans="1:13" ht="15" thickBot="1">
      <c r="A49" s="360"/>
      <c r="B49" s="98" t="s">
        <v>93</v>
      </c>
      <c r="C49" s="95" t="s">
        <v>112</v>
      </c>
      <c r="D49" s="96">
        <v>45493</v>
      </c>
      <c r="E49" s="97" t="s">
        <v>34</v>
      </c>
      <c r="F49" s="98" t="s">
        <v>114</v>
      </c>
      <c r="G49" s="295"/>
      <c r="H49" s="296"/>
      <c r="I49" s="297"/>
      <c r="J49" s="112" t="s">
        <v>38</v>
      </c>
      <c r="K49" s="113"/>
      <c r="L49" s="113"/>
      <c r="M49" s="178"/>
    </row>
    <row r="50" spans="1:13" ht="22" customHeight="1">
      <c r="A50" s="358" t="s">
        <v>278</v>
      </c>
      <c r="B50" s="195" t="s">
        <v>17</v>
      </c>
      <c r="C50" s="145" t="s">
        <v>18</v>
      </c>
      <c r="D50" s="145" t="s">
        <v>19</v>
      </c>
      <c r="E50" s="363" t="s">
        <v>20</v>
      </c>
      <c r="F50" s="363"/>
      <c r="G50" s="363" t="s">
        <v>12</v>
      </c>
      <c r="H50" s="363"/>
      <c r="I50" s="145"/>
      <c r="J50" s="109" t="s">
        <v>36</v>
      </c>
      <c r="K50" s="216"/>
      <c r="L50" s="216"/>
      <c r="M50" s="176"/>
    </row>
    <row r="51" spans="1:13">
      <c r="A51" s="359"/>
      <c r="B51" s="198" t="s">
        <v>116</v>
      </c>
      <c r="C51" s="40" t="s">
        <v>117</v>
      </c>
      <c r="D51" s="41">
        <v>45558</v>
      </c>
      <c r="E51" s="40" t="s">
        <v>118</v>
      </c>
      <c r="F51" s="91" t="s">
        <v>118</v>
      </c>
      <c r="G51" s="432" t="s">
        <v>119</v>
      </c>
      <c r="H51" s="432"/>
      <c r="I51" s="432"/>
      <c r="J51" s="40" t="s">
        <v>25</v>
      </c>
      <c r="K51" s="149"/>
      <c r="L51" s="42" t="s">
        <v>26</v>
      </c>
      <c r="M51" s="217">
        <v>350</v>
      </c>
    </row>
    <row r="52" spans="1:13" ht="21">
      <c r="A52" s="359"/>
      <c r="B52" s="197" t="s">
        <v>27</v>
      </c>
      <c r="C52" s="137" t="s">
        <v>28</v>
      </c>
      <c r="D52" s="137" t="s">
        <v>29</v>
      </c>
      <c r="E52" s="365" t="s">
        <v>30</v>
      </c>
      <c r="F52" s="365"/>
      <c r="G52" s="366"/>
      <c r="H52" s="366"/>
      <c r="I52" s="366"/>
      <c r="J52" s="40" t="s">
        <v>31</v>
      </c>
      <c r="K52" s="149"/>
      <c r="L52" s="42" t="s">
        <v>26</v>
      </c>
      <c r="M52" s="217">
        <v>321.83999999999997</v>
      </c>
    </row>
    <row r="53" spans="1:13" ht="32.15" customHeight="1" thickBot="1">
      <c r="A53" s="360"/>
      <c r="B53" s="199" t="s">
        <v>120</v>
      </c>
      <c r="C53" s="44" t="s">
        <v>119</v>
      </c>
      <c r="D53" s="45">
        <v>45559</v>
      </c>
      <c r="E53" s="43" t="s">
        <v>121</v>
      </c>
      <c r="F53" s="93" t="s">
        <v>121</v>
      </c>
      <c r="G53" s="362"/>
      <c r="H53" s="362"/>
      <c r="I53" s="362"/>
      <c r="J53" s="93" t="s">
        <v>38</v>
      </c>
      <c r="K53" s="113"/>
      <c r="L53" s="113"/>
      <c r="M53" s="170"/>
    </row>
    <row r="54" spans="1:13" ht="22" customHeight="1">
      <c r="A54" s="358" t="s">
        <v>279</v>
      </c>
      <c r="B54" s="151" t="s">
        <v>17</v>
      </c>
      <c r="C54" s="152" t="s">
        <v>18</v>
      </c>
      <c r="D54" s="152" t="s">
        <v>19</v>
      </c>
      <c r="E54" s="152" t="s">
        <v>20</v>
      </c>
      <c r="F54" s="218" t="s">
        <v>20</v>
      </c>
      <c r="G54" s="336" t="s">
        <v>12</v>
      </c>
      <c r="H54" s="337"/>
      <c r="I54" s="338"/>
      <c r="J54" s="85" t="s">
        <v>36</v>
      </c>
      <c r="K54" s="213"/>
      <c r="L54" s="213"/>
      <c r="M54" s="167"/>
    </row>
    <row r="55" spans="1:13" ht="20">
      <c r="A55" s="359"/>
      <c r="B55" s="104" t="s">
        <v>122</v>
      </c>
      <c r="C55" s="86" t="s">
        <v>123</v>
      </c>
      <c r="D55" s="46">
        <v>45426</v>
      </c>
      <c r="E55" s="86"/>
      <c r="F55" s="86" t="s">
        <v>124</v>
      </c>
      <c r="G55" s="318" t="s">
        <v>125</v>
      </c>
      <c r="H55" s="319"/>
      <c r="I55" s="320"/>
      <c r="J55" s="237" t="s">
        <v>25</v>
      </c>
      <c r="K55" s="71" t="s">
        <v>26</v>
      </c>
      <c r="L55" s="71"/>
      <c r="M55" s="219">
        <v>516</v>
      </c>
    </row>
    <row r="56" spans="1:13" ht="21">
      <c r="A56" s="359"/>
      <c r="B56" s="141" t="s">
        <v>27</v>
      </c>
      <c r="C56" s="159" t="s">
        <v>28</v>
      </c>
      <c r="D56" s="159" t="s">
        <v>29</v>
      </c>
      <c r="E56" s="140" t="s">
        <v>30</v>
      </c>
      <c r="F56" s="141" t="s">
        <v>30</v>
      </c>
      <c r="G56" s="142"/>
      <c r="H56" s="143"/>
      <c r="I56" s="144"/>
      <c r="J56" s="72" t="s">
        <v>31</v>
      </c>
      <c r="K56" s="73" t="s">
        <v>26</v>
      </c>
      <c r="L56" s="73"/>
      <c r="M56" s="166">
        <v>282.95999999999998</v>
      </c>
    </row>
    <row r="57" spans="1:13" ht="20.5" thickBot="1">
      <c r="A57" s="360"/>
      <c r="B57" s="98" t="s">
        <v>126</v>
      </c>
      <c r="C57" s="95" t="s">
        <v>125</v>
      </c>
      <c r="D57" s="220">
        <v>45427</v>
      </c>
      <c r="E57" s="97" t="s">
        <v>34</v>
      </c>
      <c r="F57" s="111" t="s">
        <v>127</v>
      </c>
      <c r="G57" s="155"/>
      <c r="H57" s="156"/>
      <c r="I57" s="157"/>
      <c r="J57" s="112" t="s">
        <v>128</v>
      </c>
      <c r="K57" s="113" t="s">
        <v>26</v>
      </c>
      <c r="L57" s="113"/>
      <c r="M57" s="178">
        <v>45</v>
      </c>
    </row>
    <row r="58" spans="1:13" ht="21">
      <c r="A58" s="358" t="s">
        <v>280</v>
      </c>
      <c r="B58" s="151" t="s">
        <v>17</v>
      </c>
      <c r="C58" s="152" t="s">
        <v>18</v>
      </c>
      <c r="D58" s="152" t="s">
        <v>19</v>
      </c>
      <c r="E58" s="284" t="s">
        <v>20</v>
      </c>
      <c r="F58" s="354"/>
      <c r="G58" s="336" t="s">
        <v>12</v>
      </c>
      <c r="H58" s="337"/>
      <c r="I58" s="338"/>
      <c r="J58" s="85" t="s">
        <v>36</v>
      </c>
      <c r="K58" s="213"/>
      <c r="L58" s="213"/>
      <c r="M58" s="167"/>
    </row>
    <row r="59" spans="1:13" ht="40">
      <c r="A59" s="359"/>
      <c r="B59" s="200" t="s">
        <v>129</v>
      </c>
      <c r="C59" s="47" t="s">
        <v>130</v>
      </c>
      <c r="D59" s="46">
        <v>45411</v>
      </c>
      <c r="E59" s="86"/>
      <c r="F59" s="86" t="s">
        <v>97</v>
      </c>
      <c r="G59" s="318" t="s">
        <v>131</v>
      </c>
      <c r="H59" s="319"/>
      <c r="I59" s="320"/>
      <c r="J59" s="70" t="s">
        <v>25</v>
      </c>
      <c r="K59" s="71"/>
      <c r="L59" s="71" t="s">
        <v>26</v>
      </c>
      <c r="M59" s="164">
        <v>249</v>
      </c>
    </row>
    <row r="60" spans="1:13" ht="21">
      <c r="A60" s="359"/>
      <c r="B60" s="141" t="s">
        <v>27</v>
      </c>
      <c r="C60" s="159" t="s">
        <v>28</v>
      </c>
      <c r="D60" s="159" t="s">
        <v>29</v>
      </c>
      <c r="E60" s="316" t="s">
        <v>30</v>
      </c>
      <c r="F60" s="317"/>
      <c r="G60" s="289"/>
      <c r="H60" s="290"/>
      <c r="I60" s="291"/>
      <c r="J60" s="72" t="s">
        <v>132</v>
      </c>
      <c r="K60" s="73"/>
      <c r="L60" s="73" t="s">
        <v>26</v>
      </c>
      <c r="M60" s="166">
        <v>365.82</v>
      </c>
    </row>
    <row r="61" spans="1:13" ht="20.5" thickBot="1">
      <c r="A61" s="360"/>
      <c r="B61" s="98" t="s">
        <v>133</v>
      </c>
      <c r="C61" s="221" t="s">
        <v>134</v>
      </c>
      <c r="D61" s="220">
        <v>45414</v>
      </c>
      <c r="E61" s="97" t="s">
        <v>34</v>
      </c>
      <c r="F61" s="111" t="s">
        <v>135</v>
      </c>
      <c r="G61" s="324"/>
      <c r="H61" s="325"/>
      <c r="I61" s="326"/>
      <c r="J61" s="112" t="s">
        <v>38</v>
      </c>
      <c r="K61" s="113"/>
      <c r="L61" s="113"/>
      <c r="M61" s="178"/>
    </row>
    <row r="62" spans="1:13" ht="21">
      <c r="A62" s="358" t="s">
        <v>281</v>
      </c>
      <c r="B62" s="151" t="s">
        <v>17</v>
      </c>
      <c r="C62" s="152" t="s">
        <v>18</v>
      </c>
      <c r="D62" s="152" t="s">
        <v>19</v>
      </c>
      <c r="E62" s="284" t="s">
        <v>20</v>
      </c>
      <c r="F62" s="354"/>
      <c r="G62" s="284" t="s">
        <v>12</v>
      </c>
      <c r="H62" s="361"/>
      <c r="I62" s="151"/>
      <c r="J62" s="85" t="s">
        <v>36</v>
      </c>
      <c r="K62" s="213"/>
      <c r="L62" s="213"/>
      <c r="M62" s="167"/>
    </row>
    <row r="63" spans="1:13" ht="40">
      <c r="A63" s="359"/>
      <c r="B63" s="200" t="s">
        <v>129</v>
      </c>
      <c r="C63" s="47" t="s">
        <v>130</v>
      </c>
      <c r="D63" s="46">
        <v>45411</v>
      </c>
      <c r="E63" s="86"/>
      <c r="F63" s="86" t="s">
        <v>97</v>
      </c>
      <c r="G63" s="318" t="s">
        <v>136</v>
      </c>
      <c r="H63" s="319"/>
      <c r="I63" s="320"/>
      <c r="J63" s="70" t="s">
        <v>25</v>
      </c>
      <c r="K63" s="71"/>
      <c r="L63" s="71" t="s">
        <v>26</v>
      </c>
      <c r="M63" s="164">
        <v>498</v>
      </c>
    </row>
    <row r="64" spans="1:13" ht="21">
      <c r="A64" s="359"/>
      <c r="B64" s="141" t="s">
        <v>27</v>
      </c>
      <c r="C64" s="159" t="s">
        <v>28</v>
      </c>
      <c r="D64" s="159" t="s">
        <v>29</v>
      </c>
      <c r="E64" s="316" t="s">
        <v>30</v>
      </c>
      <c r="F64" s="317"/>
      <c r="G64" s="289"/>
      <c r="H64" s="290"/>
      <c r="I64" s="291"/>
      <c r="J64" s="72" t="s">
        <v>101</v>
      </c>
      <c r="K64" s="73"/>
      <c r="L64" s="73" t="s">
        <v>26</v>
      </c>
      <c r="M64" s="180">
        <v>625</v>
      </c>
    </row>
    <row r="65" spans="1:13" ht="20.5" thickBot="1">
      <c r="A65" s="360"/>
      <c r="B65" s="80" t="s">
        <v>133</v>
      </c>
      <c r="C65" s="48" t="s">
        <v>134</v>
      </c>
      <c r="D65" s="101">
        <v>45414</v>
      </c>
      <c r="E65" s="76" t="s">
        <v>34</v>
      </c>
      <c r="F65" s="80" t="s">
        <v>135</v>
      </c>
      <c r="G65" s="331"/>
      <c r="H65" s="332"/>
      <c r="I65" s="333"/>
      <c r="J65" s="81" t="s">
        <v>38</v>
      </c>
      <c r="K65" s="83"/>
      <c r="L65" s="83"/>
      <c r="M65" s="179"/>
    </row>
    <row r="66" spans="1:13" ht="21.5" thickTop="1">
      <c r="A66" s="358" t="s">
        <v>282</v>
      </c>
      <c r="B66" s="139" t="s">
        <v>17</v>
      </c>
      <c r="C66" s="158" t="s">
        <v>18</v>
      </c>
      <c r="D66" s="158" t="s">
        <v>19</v>
      </c>
      <c r="E66" s="311" t="s">
        <v>20</v>
      </c>
      <c r="F66" s="311"/>
      <c r="G66" s="311" t="s">
        <v>12</v>
      </c>
      <c r="H66" s="312"/>
      <c r="I66" s="139"/>
      <c r="J66" s="68" t="s">
        <v>36</v>
      </c>
      <c r="K66" s="78"/>
      <c r="L66" s="78"/>
      <c r="M66" s="165"/>
    </row>
    <row r="67" spans="1:13" ht="40">
      <c r="A67" s="359"/>
      <c r="B67" s="200" t="s">
        <v>129</v>
      </c>
      <c r="C67" s="86" t="s">
        <v>137</v>
      </c>
      <c r="D67" s="46">
        <v>45405</v>
      </c>
      <c r="E67" s="86"/>
      <c r="F67" s="86" t="s">
        <v>138</v>
      </c>
      <c r="G67" s="318" t="s">
        <v>139</v>
      </c>
      <c r="H67" s="334"/>
      <c r="I67" s="335"/>
      <c r="J67" s="70" t="s">
        <v>25</v>
      </c>
      <c r="K67" s="71"/>
      <c r="L67" s="71" t="s">
        <v>26</v>
      </c>
      <c r="M67" s="164">
        <v>700</v>
      </c>
    </row>
    <row r="68" spans="1:13" ht="21">
      <c r="A68" s="359"/>
      <c r="B68" s="141" t="s">
        <v>27</v>
      </c>
      <c r="C68" s="159" t="s">
        <v>28</v>
      </c>
      <c r="D68" s="159" t="s">
        <v>29</v>
      </c>
      <c r="E68" s="288" t="s">
        <v>30</v>
      </c>
      <c r="F68" s="288"/>
      <c r="G68" s="289"/>
      <c r="H68" s="290"/>
      <c r="I68" s="291"/>
      <c r="J68" s="72" t="s">
        <v>140</v>
      </c>
      <c r="K68" s="73"/>
      <c r="L68" s="73" t="s">
        <v>26</v>
      </c>
      <c r="M68" s="166">
        <v>75</v>
      </c>
    </row>
    <row r="69" spans="1:13" ht="20.5" thickBot="1">
      <c r="A69" s="360"/>
      <c r="B69" s="100" t="s">
        <v>133</v>
      </c>
      <c r="C69" s="74" t="s">
        <v>141</v>
      </c>
      <c r="D69" s="101">
        <v>45409</v>
      </c>
      <c r="E69" s="76" t="s">
        <v>34</v>
      </c>
      <c r="F69" s="84" t="s">
        <v>142</v>
      </c>
      <c r="G69" s="331"/>
      <c r="H69" s="332"/>
      <c r="I69" s="333"/>
      <c r="J69" s="72" t="s">
        <v>38</v>
      </c>
      <c r="K69" s="73"/>
      <c r="L69" s="73"/>
      <c r="M69" s="166"/>
    </row>
    <row r="70" spans="1:13" ht="21.5" thickTop="1">
      <c r="A70" s="358" t="s">
        <v>283</v>
      </c>
      <c r="B70" s="139" t="s">
        <v>17</v>
      </c>
      <c r="C70" s="158" t="s">
        <v>18</v>
      </c>
      <c r="D70" s="158" t="s">
        <v>19</v>
      </c>
      <c r="E70" s="311" t="s">
        <v>20</v>
      </c>
      <c r="F70" s="311"/>
      <c r="G70" s="311" t="s">
        <v>12</v>
      </c>
      <c r="H70" s="312"/>
      <c r="I70" s="139"/>
      <c r="J70" s="68" t="s">
        <v>36</v>
      </c>
      <c r="K70" s="78"/>
      <c r="L70" s="78"/>
      <c r="M70" s="165"/>
    </row>
    <row r="71" spans="1:13" ht="40">
      <c r="A71" s="359"/>
      <c r="B71" s="200" t="s">
        <v>129</v>
      </c>
      <c r="C71" s="86" t="s">
        <v>137</v>
      </c>
      <c r="D71" s="46">
        <v>45405</v>
      </c>
      <c r="E71" s="86"/>
      <c r="F71" s="86" t="s">
        <v>138</v>
      </c>
      <c r="G71" s="318" t="s">
        <v>136</v>
      </c>
      <c r="H71" s="334"/>
      <c r="I71" s="335"/>
      <c r="J71" s="70" t="s">
        <v>143</v>
      </c>
      <c r="K71" s="71"/>
      <c r="L71" s="71" t="s">
        <v>26</v>
      </c>
      <c r="M71" s="164">
        <v>1734.2</v>
      </c>
    </row>
    <row r="72" spans="1:13" ht="21">
      <c r="A72" s="359"/>
      <c r="B72" s="141" t="s">
        <v>27</v>
      </c>
      <c r="C72" s="159" t="s">
        <v>28</v>
      </c>
      <c r="D72" s="159" t="s">
        <v>29</v>
      </c>
      <c r="E72" s="288" t="s">
        <v>30</v>
      </c>
      <c r="F72" s="288"/>
      <c r="G72" s="289"/>
      <c r="H72" s="290"/>
      <c r="I72" s="291"/>
      <c r="J72" s="72" t="s">
        <v>144</v>
      </c>
      <c r="K72" s="73"/>
      <c r="L72" s="73" t="s">
        <v>26</v>
      </c>
      <c r="M72" s="166">
        <v>282</v>
      </c>
    </row>
    <row r="73" spans="1:13" ht="20.5" thickBot="1">
      <c r="A73" s="360"/>
      <c r="B73" s="100" t="s">
        <v>133</v>
      </c>
      <c r="C73" s="74" t="s">
        <v>145</v>
      </c>
      <c r="D73" s="101">
        <v>45409</v>
      </c>
      <c r="E73" s="76" t="s">
        <v>34</v>
      </c>
      <c r="F73" s="84" t="s">
        <v>142</v>
      </c>
      <c r="G73" s="331"/>
      <c r="H73" s="332"/>
      <c r="I73" s="333"/>
      <c r="J73" s="72" t="s">
        <v>38</v>
      </c>
      <c r="K73" s="73"/>
      <c r="L73" s="73"/>
      <c r="M73" s="166"/>
    </row>
    <row r="74" spans="1:13" ht="21.5" thickTop="1">
      <c r="A74" s="358" t="s">
        <v>284</v>
      </c>
      <c r="B74" s="139" t="s">
        <v>17</v>
      </c>
      <c r="C74" s="158" t="s">
        <v>18</v>
      </c>
      <c r="D74" s="158" t="s">
        <v>19</v>
      </c>
      <c r="E74" s="311" t="s">
        <v>20</v>
      </c>
      <c r="F74" s="311"/>
      <c r="G74" s="311" t="s">
        <v>12</v>
      </c>
      <c r="H74" s="312"/>
      <c r="I74" s="139"/>
      <c r="J74" s="68" t="s">
        <v>36</v>
      </c>
      <c r="K74" s="78"/>
      <c r="L74" s="78"/>
      <c r="M74" s="165"/>
    </row>
    <row r="75" spans="1:13" ht="30">
      <c r="A75" s="359"/>
      <c r="B75" s="200" t="s">
        <v>129</v>
      </c>
      <c r="C75" s="86" t="s">
        <v>146</v>
      </c>
      <c r="D75" s="46">
        <v>45428</v>
      </c>
      <c r="E75" s="86"/>
      <c r="F75" s="86" t="s">
        <v>147</v>
      </c>
      <c r="G75" s="318" t="s">
        <v>148</v>
      </c>
      <c r="H75" s="334"/>
      <c r="I75" s="335"/>
      <c r="J75" s="70" t="s">
        <v>25</v>
      </c>
      <c r="K75" s="71"/>
      <c r="L75" s="71" t="s">
        <v>26</v>
      </c>
      <c r="M75" s="164">
        <v>545.85</v>
      </c>
    </row>
    <row r="76" spans="1:13" ht="21">
      <c r="A76" s="359"/>
      <c r="B76" s="141" t="s">
        <v>27</v>
      </c>
      <c r="C76" s="159" t="s">
        <v>28</v>
      </c>
      <c r="D76" s="159" t="s">
        <v>29</v>
      </c>
      <c r="E76" s="288" t="s">
        <v>30</v>
      </c>
      <c r="F76" s="288"/>
      <c r="G76" s="289"/>
      <c r="H76" s="290"/>
      <c r="I76" s="291"/>
      <c r="J76" s="72" t="s">
        <v>143</v>
      </c>
      <c r="K76" s="73"/>
      <c r="L76" s="73" t="s">
        <v>26</v>
      </c>
      <c r="M76" s="166">
        <v>679.19</v>
      </c>
    </row>
    <row r="77" spans="1:13" ht="30.5" thickBot="1">
      <c r="A77" s="360"/>
      <c r="B77" s="80" t="s">
        <v>133</v>
      </c>
      <c r="C77" s="79" t="s">
        <v>149</v>
      </c>
      <c r="D77" s="101">
        <v>45429</v>
      </c>
      <c r="E77" s="76" t="s">
        <v>34</v>
      </c>
      <c r="F77" s="80" t="s">
        <v>150</v>
      </c>
      <c r="G77" s="331"/>
      <c r="H77" s="332"/>
      <c r="I77" s="333"/>
      <c r="J77" s="81" t="s">
        <v>38</v>
      </c>
      <c r="K77" s="83"/>
      <c r="L77" s="83"/>
      <c r="M77" s="174"/>
    </row>
    <row r="78" spans="1:13" ht="21.5" thickTop="1">
      <c r="A78" s="358" t="s">
        <v>285</v>
      </c>
      <c r="B78" s="139" t="s">
        <v>17</v>
      </c>
      <c r="C78" s="158" t="s">
        <v>18</v>
      </c>
      <c r="D78" s="158" t="s">
        <v>19</v>
      </c>
      <c r="E78" s="311" t="s">
        <v>20</v>
      </c>
      <c r="F78" s="311"/>
      <c r="G78" s="311" t="s">
        <v>12</v>
      </c>
      <c r="H78" s="312"/>
      <c r="I78" s="139"/>
      <c r="J78" s="68" t="s">
        <v>36</v>
      </c>
      <c r="K78" s="78"/>
      <c r="L78" s="78"/>
      <c r="M78" s="165"/>
    </row>
    <row r="79" spans="1:13" ht="40">
      <c r="A79" s="359"/>
      <c r="B79" s="200" t="s">
        <v>129</v>
      </c>
      <c r="C79" s="86" t="s">
        <v>151</v>
      </c>
      <c r="D79" s="46">
        <v>45421</v>
      </c>
      <c r="E79" s="86"/>
      <c r="F79" s="86" t="s">
        <v>152</v>
      </c>
      <c r="G79" s="318" t="s">
        <v>153</v>
      </c>
      <c r="H79" s="334"/>
      <c r="I79" s="335"/>
      <c r="J79" s="70" t="s">
        <v>25</v>
      </c>
      <c r="K79" s="71"/>
      <c r="L79" s="71" t="s">
        <v>26</v>
      </c>
      <c r="M79" s="164">
        <v>516</v>
      </c>
    </row>
    <row r="80" spans="1:13" ht="21">
      <c r="A80" s="359"/>
      <c r="B80" s="141" t="s">
        <v>27</v>
      </c>
      <c r="C80" s="159" t="s">
        <v>28</v>
      </c>
      <c r="D80" s="159" t="s">
        <v>29</v>
      </c>
      <c r="E80" s="288" t="s">
        <v>30</v>
      </c>
      <c r="F80" s="288"/>
      <c r="G80" s="289"/>
      <c r="H80" s="290"/>
      <c r="I80" s="291"/>
      <c r="J80" s="72" t="s">
        <v>143</v>
      </c>
      <c r="K80" s="73"/>
      <c r="L80" s="73" t="s">
        <v>26</v>
      </c>
      <c r="M80" s="175">
        <v>445.21</v>
      </c>
    </row>
    <row r="81" spans="1:13" ht="20.5" thickBot="1">
      <c r="A81" s="360"/>
      <c r="B81" s="100" t="s">
        <v>133</v>
      </c>
      <c r="C81" s="74" t="s">
        <v>154</v>
      </c>
      <c r="D81" s="101">
        <v>45422</v>
      </c>
      <c r="E81" s="76" t="s">
        <v>34</v>
      </c>
      <c r="F81" s="84" t="s">
        <v>155</v>
      </c>
      <c r="G81" s="331"/>
      <c r="H81" s="332"/>
      <c r="I81" s="333"/>
      <c r="J81" s="72" t="s">
        <v>156</v>
      </c>
      <c r="K81" s="73"/>
      <c r="L81" s="73" t="s">
        <v>26</v>
      </c>
      <c r="M81" s="166">
        <v>350</v>
      </c>
    </row>
    <row r="82" spans="1:13" ht="21.5" thickTop="1">
      <c r="A82" s="358" t="s">
        <v>286</v>
      </c>
      <c r="B82" s="139" t="s">
        <v>17</v>
      </c>
      <c r="C82" s="158" t="s">
        <v>18</v>
      </c>
      <c r="D82" s="158" t="s">
        <v>19</v>
      </c>
      <c r="E82" s="311" t="s">
        <v>20</v>
      </c>
      <c r="F82" s="311"/>
      <c r="G82" s="311" t="s">
        <v>12</v>
      </c>
      <c r="H82" s="312"/>
      <c r="I82" s="139"/>
      <c r="J82" s="68" t="s">
        <v>36</v>
      </c>
      <c r="K82" s="78"/>
      <c r="L82" s="78"/>
      <c r="M82" s="165"/>
    </row>
    <row r="83" spans="1:13" ht="60">
      <c r="A83" s="359"/>
      <c r="B83" s="200" t="s">
        <v>129</v>
      </c>
      <c r="C83" s="86" t="s">
        <v>157</v>
      </c>
      <c r="D83" s="46">
        <v>45461</v>
      </c>
      <c r="E83" s="86"/>
      <c r="F83" s="86" t="s">
        <v>158</v>
      </c>
      <c r="G83" s="318" t="s">
        <v>159</v>
      </c>
      <c r="H83" s="334"/>
      <c r="I83" s="335"/>
      <c r="J83" s="70" t="s">
        <v>25</v>
      </c>
      <c r="K83" s="71"/>
      <c r="L83" s="71" t="s">
        <v>26</v>
      </c>
      <c r="M83" s="164">
        <v>346</v>
      </c>
    </row>
    <row r="84" spans="1:13" ht="21">
      <c r="A84" s="359"/>
      <c r="B84" s="141" t="s">
        <v>27</v>
      </c>
      <c r="C84" s="159" t="s">
        <v>28</v>
      </c>
      <c r="D84" s="159" t="s">
        <v>29</v>
      </c>
      <c r="E84" s="288" t="s">
        <v>30</v>
      </c>
      <c r="F84" s="288"/>
      <c r="G84" s="289"/>
      <c r="H84" s="290"/>
      <c r="I84" s="291"/>
      <c r="J84" s="72" t="s">
        <v>143</v>
      </c>
      <c r="K84" s="73"/>
      <c r="L84" s="73" t="s">
        <v>26</v>
      </c>
      <c r="M84" s="166">
        <v>436.26</v>
      </c>
    </row>
    <row r="85" spans="1:13" ht="20.5" thickBot="1">
      <c r="A85" s="360"/>
      <c r="B85" s="100" t="s">
        <v>133</v>
      </c>
      <c r="C85" s="74" t="s">
        <v>160</v>
      </c>
      <c r="D85" s="101">
        <v>45462</v>
      </c>
      <c r="E85" s="76" t="s">
        <v>34</v>
      </c>
      <c r="F85" s="84" t="s">
        <v>161</v>
      </c>
      <c r="G85" s="331"/>
      <c r="H85" s="332"/>
      <c r="I85" s="333"/>
      <c r="J85" s="72" t="s">
        <v>38</v>
      </c>
      <c r="K85" s="73"/>
      <c r="L85" s="73"/>
      <c r="M85" s="166"/>
    </row>
    <row r="86" spans="1:13" ht="21.5" thickTop="1">
      <c r="A86" s="358" t="s">
        <v>287</v>
      </c>
      <c r="B86" s="139" t="s">
        <v>17</v>
      </c>
      <c r="C86" s="158" t="s">
        <v>18</v>
      </c>
      <c r="D86" s="158" t="s">
        <v>19</v>
      </c>
      <c r="E86" s="312" t="s">
        <v>20</v>
      </c>
      <c r="F86" s="327"/>
      <c r="G86" s="298" t="s">
        <v>12</v>
      </c>
      <c r="H86" s="299"/>
      <c r="I86" s="300"/>
      <c r="J86" s="68" t="s">
        <v>36</v>
      </c>
      <c r="K86" s="78"/>
      <c r="L86" s="78"/>
      <c r="M86" s="165"/>
    </row>
    <row r="87" spans="1:13" ht="30">
      <c r="A87" s="359"/>
      <c r="B87" s="200" t="s">
        <v>162</v>
      </c>
      <c r="C87" s="86" t="s">
        <v>163</v>
      </c>
      <c r="D87" s="46">
        <v>45560</v>
      </c>
      <c r="E87" s="86"/>
      <c r="F87" s="86" t="s">
        <v>164</v>
      </c>
      <c r="G87" s="318" t="s">
        <v>165</v>
      </c>
      <c r="H87" s="334"/>
      <c r="I87" s="335"/>
      <c r="J87" s="70" t="s">
        <v>25</v>
      </c>
      <c r="K87" s="71" t="s">
        <v>26</v>
      </c>
      <c r="L87" s="71"/>
      <c r="M87" s="164">
        <v>481.04</v>
      </c>
    </row>
    <row r="88" spans="1:13" ht="21">
      <c r="A88" s="359"/>
      <c r="B88" s="141" t="s">
        <v>27</v>
      </c>
      <c r="C88" s="159" t="s">
        <v>28</v>
      </c>
      <c r="D88" s="159" t="s">
        <v>29</v>
      </c>
      <c r="E88" s="316" t="s">
        <v>30</v>
      </c>
      <c r="F88" s="317"/>
      <c r="G88" s="289"/>
      <c r="H88" s="290"/>
      <c r="I88" s="291"/>
      <c r="J88" s="49" t="s">
        <v>166</v>
      </c>
      <c r="K88" s="73" t="s">
        <v>26</v>
      </c>
      <c r="L88" s="73"/>
      <c r="M88" s="166">
        <v>524.20000000000005</v>
      </c>
    </row>
    <row r="89" spans="1:13" ht="30.5" thickBot="1">
      <c r="A89" s="360"/>
      <c r="B89" s="100" t="s">
        <v>167</v>
      </c>
      <c r="C89" s="74" t="s">
        <v>168</v>
      </c>
      <c r="D89" s="101">
        <v>45562</v>
      </c>
      <c r="E89" s="76" t="s">
        <v>34</v>
      </c>
      <c r="F89" s="84" t="s">
        <v>169</v>
      </c>
      <c r="G89" s="331"/>
      <c r="H89" s="332"/>
      <c r="I89" s="333"/>
      <c r="J89" s="50" t="s">
        <v>35</v>
      </c>
      <c r="K89" s="73"/>
      <c r="L89" s="73"/>
      <c r="M89" s="166"/>
    </row>
    <row r="90" spans="1:13" ht="21.5" thickTop="1">
      <c r="A90" s="282" t="s">
        <v>288</v>
      </c>
      <c r="B90" s="139" t="s">
        <v>17</v>
      </c>
      <c r="C90" s="158" t="s">
        <v>18</v>
      </c>
      <c r="D90" s="158" t="s">
        <v>19</v>
      </c>
      <c r="E90" s="312" t="s">
        <v>20</v>
      </c>
      <c r="F90" s="327"/>
      <c r="G90" s="298" t="s">
        <v>12</v>
      </c>
      <c r="H90" s="299"/>
      <c r="I90" s="300"/>
      <c r="J90" s="68" t="s">
        <v>36</v>
      </c>
      <c r="K90" s="78"/>
      <c r="L90" s="78"/>
      <c r="M90" s="165"/>
    </row>
    <row r="91" spans="1:13" ht="20">
      <c r="A91" s="282"/>
      <c r="B91" s="104" t="s">
        <v>170</v>
      </c>
      <c r="C91" s="86" t="s">
        <v>171</v>
      </c>
      <c r="D91" s="46">
        <v>45468</v>
      </c>
      <c r="E91" s="86"/>
      <c r="F91" s="86" t="s">
        <v>172</v>
      </c>
      <c r="G91" s="318" t="s">
        <v>173</v>
      </c>
      <c r="H91" s="319"/>
      <c r="I91" s="320"/>
      <c r="J91" s="70" t="s">
        <v>174</v>
      </c>
      <c r="K91" s="71"/>
      <c r="L91" s="71" t="s">
        <v>26</v>
      </c>
      <c r="M91" s="164">
        <v>170</v>
      </c>
    </row>
    <row r="92" spans="1:13" ht="21">
      <c r="A92" s="282"/>
      <c r="B92" s="141" t="s">
        <v>27</v>
      </c>
      <c r="C92" s="159" t="s">
        <v>28</v>
      </c>
      <c r="D92" s="159" t="s">
        <v>29</v>
      </c>
      <c r="E92" s="316" t="s">
        <v>30</v>
      </c>
      <c r="F92" s="317"/>
      <c r="G92" s="289"/>
      <c r="H92" s="290"/>
      <c r="I92" s="291"/>
      <c r="J92" s="49" t="s">
        <v>166</v>
      </c>
      <c r="K92" s="73"/>
      <c r="L92" s="73" t="s">
        <v>26</v>
      </c>
      <c r="M92" s="166">
        <v>129</v>
      </c>
    </row>
    <row r="93" spans="1:13">
      <c r="A93" s="282"/>
      <c r="B93" s="141"/>
      <c r="C93" s="159"/>
      <c r="D93" s="159"/>
      <c r="E93" s="102"/>
      <c r="F93" s="103"/>
      <c r="G93" s="142"/>
      <c r="H93" s="143"/>
      <c r="I93" s="144"/>
      <c r="J93" s="49" t="s">
        <v>25</v>
      </c>
      <c r="K93" s="73"/>
      <c r="L93" s="73" t="s">
        <v>26</v>
      </c>
      <c r="M93" s="166">
        <v>901</v>
      </c>
    </row>
    <row r="94" spans="1:13" ht="20.5" thickBot="1">
      <c r="A94" s="282"/>
      <c r="B94" s="100" t="s">
        <v>175</v>
      </c>
      <c r="C94" s="74" t="s">
        <v>173</v>
      </c>
      <c r="D94" s="101">
        <v>45471</v>
      </c>
      <c r="E94" s="76" t="s">
        <v>34</v>
      </c>
      <c r="F94" s="77" t="s">
        <v>176</v>
      </c>
      <c r="G94" s="331"/>
      <c r="H94" s="332"/>
      <c r="I94" s="333"/>
      <c r="J94" s="50" t="s">
        <v>177</v>
      </c>
      <c r="K94" s="73"/>
      <c r="L94" s="73" t="s">
        <v>26</v>
      </c>
      <c r="M94" s="166">
        <v>401.44</v>
      </c>
    </row>
    <row r="95" spans="1:13" ht="21.5" thickTop="1">
      <c r="A95" s="282" t="s">
        <v>289</v>
      </c>
      <c r="B95" s="139" t="s">
        <v>17</v>
      </c>
      <c r="C95" s="158" t="s">
        <v>18</v>
      </c>
      <c r="D95" s="158" t="s">
        <v>19</v>
      </c>
      <c r="E95" s="311" t="s">
        <v>20</v>
      </c>
      <c r="F95" s="311"/>
      <c r="G95" s="298" t="s">
        <v>12</v>
      </c>
      <c r="H95" s="299"/>
      <c r="I95" s="300"/>
      <c r="J95" s="68" t="s">
        <v>36</v>
      </c>
      <c r="K95" s="78"/>
      <c r="L95" s="78"/>
      <c r="M95" s="165"/>
    </row>
    <row r="96" spans="1:13" ht="20">
      <c r="A96" s="282"/>
      <c r="B96" s="104" t="s">
        <v>178</v>
      </c>
      <c r="C96" s="86" t="s">
        <v>179</v>
      </c>
      <c r="D96" s="46">
        <v>45467</v>
      </c>
      <c r="E96" s="86"/>
      <c r="F96" s="86" t="s">
        <v>939</v>
      </c>
      <c r="G96" s="318" t="s">
        <v>180</v>
      </c>
      <c r="H96" s="319"/>
      <c r="I96" s="320"/>
      <c r="J96" s="70" t="s">
        <v>101</v>
      </c>
      <c r="K96" s="71"/>
      <c r="L96" s="71" t="s">
        <v>26</v>
      </c>
      <c r="M96" s="164">
        <v>1000</v>
      </c>
    </row>
    <row r="97" spans="1:13" ht="21">
      <c r="A97" s="282"/>
      <c r="B97" s="141" t="s">
        <v>27</v>
      </c>
      <c r="C97" s="159" t="s">
        <v>28</v>
      </c>
      <c r="D97" s="159" t="s">
        <v>29</v>
      </c>
      <c r="E97" s="316" t="s">
        <v>30</v>
      </c>
      <c r="F97" s="317"/>
      <c r="G97" s="289"/>
      <c r="H97" s="290"/>
      <c r="I97" s="291"/>
      <c r="J97" s="72" t="s">
        <v>37</v>
      </c>
      <c r="K97" s="73"/>
      <c r="L97" s="73"/>
      <c r="M97" s="166"/>
    </row>
    <row r="98" spans="1:13" ht="15" thickBot="1">
      <c r="A98" s="282"/>
      <c r="B98" s="100" t="s">
        <v>181</v>
      </c>
      <c r="C98" s="74" t="s">
        <v>182</v>
      </c>
      <c r="D98" s="101">
        <v>45471</v>
      </c>
      <c r="E98" s="76" t="s">
        <v>34</v>
      </c>
      <c r="F98" s="77" t="s">
        <v>183</v>
      </c>
      <c r="G98" s="307"/>
      <c r="H98" s="308"/>
      <c r="I98" s="309"/>
      <c r="J98" s="72" t="s">
        <v>38</v>
      </c>
      <c r="K98" s="73"/>
      <c r="L98" s="73"/>
      <c r="M98" s="166"/>
    </row>
    <row r="99" spans="1:13" ht="21.5" thickTop="1">
      <c r="A99" s="282" t="s">
        <v>290</v>
      </c>
      <c r="B99" s="139" t="s">
        <v>17</v>
      </c>
      <c r="C99" s="158" t="s">
        <v>18</v>
      </c>
      <c r="D99" s="158" t="s">
        <v>19</v>
      </c>
      <c r="E99" s="312" t="s">
        <v>20</v>
      </c>
      <c r="F99" s="327"/>
      <c r="G99" s="312" t="s">
        <v>12</v>
      </c>
      <c r="H99" s="330"/>
      <c r="I99" s="139"/>
      <c r="J99" s="68" t="s">
        <v>36</v>
      </c>
      <c r="K99" s="78"/>
      <c r="L99" s="78"/>
      <c r="M99" s="165"/>
    </row>
    <row r="100" spans="1:13" ht="20">
      <c r="A100" s="282"/>
      <c r="B100" s="104" t="s">
        <v>184</v>
      </c>
      <c r="C100" s="86" t="s">
        <v>185</v>
      </c>
      <c r="D100" s="46">
        <v>45473</v>
      </c>
      <c r="E100" s="86"/>
      <c r="F100" s="86" t="s">
        <v>940</v>
      </c>
      <c r="G100" s="318" t="s">
        <v>186</v>
      </c>
      <c r="H100" s="319"/>
      <c r="I100" s="320"/>
      <c r="J100" s="70" t="s">
        <v>31</v>
      </c>
      <c r="K100" s="71" t="s">
        <v>26</v>
      </c>
      <c r="L100" s="71"/>
      <c r="M100" s="164">
        <v>400</v>
      </c>
    </row>
    <row r="101" spans="1:13" ht="21">
      <c r="A101" s="282"/>
      <c r="B101" s="141" t="s">
        <v>27</v>
      </c>
      <c r="C101" s="159" t="s">
        <v>28</v>
      </c>
      <c r="D101" s="159" t="s">
        <v>29</v>
      </c>
      <c r="E101" s="316" t="s">
        <v>30</v>
      </c>
      <c r="F101" s="317"/>
      <c r="G101" s="289"/>
      <c r="H101" s="290"/>
      <c r="I101" s="291"/>
      <c r="J101" s="72" t="s">
        <v>25</v>
      </c>
      <c r="K101" s="73" t="s">
        <v>26</v>
      </c>
      <c r="L101" s="73"/>
      <c r="M101" s="180">
        <v>2300</v>
      </c>
    </row>
    <row r="102" spans="1:13" ht="20.5" thickBot="1">
      <c r="A102" s="282"/>
      <c r="B102" s="80" t="s">
        <v>187</v>
      </c>
      <c r="C102" s="79" t="s">
        <v>186</v>
      </c>
      <c r="D102" s="101">
        <v>45504</v>
      </c>
      <c r="E102" s="76" t="s">
        <v>34</v>
      </c>
      <c r="F102" s="80" t="s">
        <v>188</v>
      </c>
      <c r="G102" s="331"/>
      <c r="H102" s="332"/>
      <c r="I102" s="333"/>
      <c r="J102" s="81" t="s">
        <v>166</v>
      </c>
      <c r="K102" s="83" t="s">
        <v>26</v>
      </c>
      <c r="L102" s="83"/>
      <c r="M102" s="179">
        <v>300</v>
      </c>
    </row>
    <row r="103" spans="1:13" ht="21.5" thickTop="1">
      <c r="A103" s="282" t="s">
        <v>291</v>
      </c>
      <c r="B103" s="139" t="s">
        <v>17</v>
      </c>
      <c r="C103" s="158" t="s">
        <v>18</v>
      </c>
      <c r="D103" s="158" t="s">
        <v>19</v>
      </c>
      <c r="E103" s="311" t="s">
        <v>20</v>
      </c>
      <c r="F103" s="311"/>
      <c r="G103" s="311" t="s">
        <v>12</v>
      </c>
      <c r="H103" s="312"/>
      <c r="I103" s="139"/>
      <c r="J103" s="68" t="s">
        <v>36</v>
      </c>
      <c r="K103" s="78"/>
      <c r="L103" s="78"/>
      <c r="M103" s="165"/>
    </row>
    <row r="104" spans="1:13" ht="20">
      <c r="A104" s="282"/>
      <c r="B104" s="104" t="s">
        <v>189</v>
      </c>
      <c r="C104" s="86" t="s">
        <v>179</v>
      </c>
      <c r="D104" s="46">
        <v>45558</v>
      </c>
      <c r="E104" s="86"/>
      <c r="F104" s="86" t="s">
        <v>939</v>
      </c>
      <c r="G104" s="318" t="s">
        <v>180</v>
      </c>
      <c r="H104" s="334"/>
      <c r="I104" s="335"/>
      <c r="J104" s="70" t="s">
        <v>101</v>
      </c>
      <c r="K104" s="71"/>
      <c r="L104" s="71" t="s">
        <v>26</v>
      </c>
      <c r="M104" s="164">
        <v>1000</v>
      </c>
    </row>
    <row r="105" spans="1:13" ht="21">
      <c r="A105" s="282"/>
      <c r="B105" s="141" t="s">
        <v>27</v>
      </c>
      <c r="C105" s="159" t="s">
        <v>28</v>
      </c>
      <c r="D105" s="159" t="s">
        <v>29</v>
      </c>
      <c r="E105" s="288" t="s">
        <v>30</v>
      </c>
      <c r="F105" s="288"/>
      <c r="G105" s="289"/>
      <c r="H105" s="290"/>
      <c r="I105" s="291"/>
      <c r="J105" s="72" t="s">
        <v>37</v>
      </c>
      <c r="K105" s="73"/>
      <c r="L105" s="73"/>
      <c r="M105" s="166"/>
    </row>
    <row r="106" spans="1:13" ht="15" thickBot="1">
      <c r="A106" s="282"/>
      <c r="B106" s="100" t="s">
        <v>181</v>
      </c>
      <c r="C106" s="74" t="s">
        <v>180</v>
      </c>
      <c r="D106" s="101">
        <v>45562</v>
      </c>
      <c r="E106" s="76" t="s">
        <v>34</v>
      </c>
      <c r="F106" s="84" t="s">
        <v>190</v>
      </c>
      <c r="G106" s="331"/>
      <c r="H106" s="332"/>
      <c r="I106" s="333"/>
      <c r="J106" s="72" t="s">
        <v>38</v>
      </c>
      <c r="K106" s="73"/>
      <c r="L106" s="73"/>
      <c r="M106" s="166"/>
    </row>
    <row r="107" spans="1:13" ht="21.5" thickTop="1">
      <c r="A107" s="282" t="s">
        <v>292</v>
      </c>
      <c r="B107" s="139" t="s">
        <v>17</v>
      </c>
      <c r="C107" s="158" t="s">
        <v>18</v>
      </c>
      <c r="D107" s="158" t="s">
        <v>19</v>
      </c>
      <c r="E107" s="311" t="s">
        <v>20</v>
      </c>
      <c r="F107" s="311"/>
      <c r="G107" s="311" t="s">
        <v>12</v>
      </c>
      <c r="H107" s="312"/>
      <c r="I107" s="139"/>
      <c r="J107" s="68" t="s">
        <v>36</v>
      </c>
      <c r="K107" s="78"/>
      <c r="L107" s="78"/>
      <c r="M107" s="165"/>
    </row>
    <row r="108" spans="1:13" ht="20">
      <c r="A108" s="282"/>
      <c r="B108" s="104" t="s">
        <v>191</v>
      </c>
      <c r="C108" s="86" t="s">
        <v>192</v>
      </c>
      <c r="D108" s="46">
        <v>45428</v>
      </c>
      <c r="E108" s="86"/>
      <c r="F108" s="86" t="s">
        <v>23</v>
      </c>
      <c r="G108" s="318" t="s">
        <v>193</v>
      </c>
      <c r="H108" s="334"/>
      <c r="I108" s="335"/>
      <c r="J108" s="70" t="s">
        <v>101</v>
      </c>
      <c r="K108" s="71"/>
      <c r="L108" s="71" t="s">
        <v>26</v>
      </c>
      <c r="M108" s="164">
        <v>750</v>
      </c>
    </row>
    <row r="109" spans="1:13" ht="21">
      <c r="A109" s="282"/>
      <c r="B109" s="141" t="s">
        <v>27</v>
      </c>
      <c r="C109" s="159" t="s">
        <v>28</v>
      </c>
      <c r="D109" s="159" t="s">
        <v>29</v>
      </c>
      <c r="E109" s="316" t="s">
        <v>30</v>
      </c>
      <c r="F109" s="317"/>
      <c r="G109" s="289"/>
      <c r="H109" s="290"/>
      <c r="I109" s="291"/>
      <c r="J109" s="49" t="s">
        <v>31</v>
      </c>
      <c r="K109" s="73"/>
      <c r="L109" s="73" t="s">
        <v>26</v>
      </c>
      <c r="M109" s="166">
        <v>632</v>
      </c>
    </row>
    <row r="110" spans="1:13">
      <c r="A110" s="282"/>
      <c r="B110" s="141"/>
      <c r="C110" s="159"/>
      <c r="D110" s="159"/>
      <c r="E110" s="140"/>
      <c r="F110" s="105"/>
      <c r="G110" s="142"/>
      <c r="H110" s="143"/>
      <c r="I110" s="144"/>
      <c r="J110" s="49" t="s">
        <v>25</v>
      </c>
      <c r="K110" s="73"/>
      <c r="L110" s="73" t="s">
        <v>26</v>
      </c>
      <c r="M110" s="166">
        <v>1443</v>
      </c>
    </row>
    <row r="111" spans="1:13" ht="20">
      <c r="A111" s="282"/>
      <c r="B111" s="141"/>
      <c r="C111" s="159"/>
      <c r="D111" s="159"/>
      <c r="E111" s="140"/>
      <c r="F111" s="105"/>
      <c r="G111" s="142"/>
      <c r="H111" s="143"/>
      <c r="I111" s="144"/>
      <c r="J111" s="49" t="s">
        <v>166</v>
      </c>
      <c r="K111" s="73"/>
      <c r="L111" s="73" t="s">
        <v>26</v>
      </c>
      <c r="M111" s="166">
        <v>100</v>
      </c>
    </row>
    <row r="112" spans="1:13" ht="30.5" thickBot="1">
      <c r="A112" s="282"/>
      <c r="B112" s="106" t="s">
        <v>194</v>
      </c>
      <c r="C112" s="92" t="s">
        <v>193</v>
      </c>
      <c r="D112" s="107">
        <v>45431</v>
      </c>
      <c r="E112" s="92" t="s">
        <v>34</v>
      </c>
      <c r="F112" s="108" t="s">
        <v>195</v>
      </c>
      <c r="G112" s="331"/>
      <c r="H112" s="332"/>
      <c r="I112" s="333"/>
      <c r="J112" s="50" t="s">
        <v>35</v>
      </c>
      <c r="K112" s="83"/>
      <c r="L112" s="83" t="s">
        <v>26</v>
      </c>
      <c r="M112" s="174">
        <v>250</v>
      </c>
    </row>
    <row r="113" spans="1:13" ht="21.5" thickTop="1">
      <c r="A113" s="282" t="s">
        <v>293</v>
      </c>
      <c r="B113" s="139" t="s">
        <v>17</v>
      </c>
      <c r="C113" s="158" t="s">
        <v>18</v>
      </c>
      <c r="D113" s="158" t="s">
        <v>19</v>
      </c>
      <c r="E113" s="311" t="s">
        <v>20</v>
      </c>
      <c r="F113" s="311"/>
      <c r="G113" s="298" t="s">
        <v>12</v>
      </c>
      <c r="H113" s="299"/>
      <c r="I113" s="300"/>
      <c r="J113" s="68" t="s">
        <v>36</v>
      </c>
      <c r="K113" s="78"/>
      <c r="L113" s="78"/>
      <c r="M113" s="165"/>
    </row>
    <row r="114" spans="1:13" ht="20">
      <c r="A114" s="282"/>
      <c r="B114" s="104" t="s">
        <v>196</v>
      </c>
      <c r="C114" s="86" t="s">
        <v>197</v>
      </c>
      <c r="D114" s="11">
        <v>45426</v>
      </c>
      <c r="E114" s="86"/>
      <c r="F114" s="86" t="s">
        <v>198</v>
      </c>
      <c r="G114" s="318" t="s">
        <v>199</v>
      </c>
      <c r="H114" s="319"/>
      <c r="I114" s="320"/>
      <c r="J114" s="70" t="s">
        <v>25</v>
      </c>
      <c r="K114" s="71"/>
      <c r="L114" s="71" t="s">
        <v>200</v>
      </c>
      <c r="M114" s="164">
        <v>321</v>
      </c>
    </row>
    <row r="115" spans="1:13" ht="21">
      <c r="A115" s="282"/>
      <c r="B115" s="141" t="s">
        <v>27</v>
      </c>
      <c r="C115" s="159" t="s">
        <v>28</v>
      </c>
      <c r="D115" s="159" t="s">
        <v>29</v>
      </c>
      <c r="E115" s="316" t="s">
        <v>30</v>
      </c>
      <c r="F115" s="317"/>
      <c r="G115" s="289"/>
      <c r="H115" s="290"/>
      <c r="I115" s="291"/>
      <c r="J115" s="72" t="s">
        <v>101</v>
      </c>
      <c r="K115" s="73"/>
      <c r="L115" s="73" t="s">
        <v>200</v>
      </c>
      <c r="M115" s="166">
        <v>225</v>
      </c>
    </row>
    <row r="116" spans="1:13" ht="20.5" thickBot="1">
      <c r="A116" s="282"/>
      <c r="B116" s="100" t="s">
        <v>201</v>
      </c>
      <c r="C116" s="74" t="s">
        <v>199</v>
      </c>
      <c r="D116" s="75">
        <v>45428</v>
      </c>
      <c r="E116" s="76" t="s">
        <v>34</v>
      </c>
      <c r="F116" s="77" t="s">
        <v>202</v>
      </c>
      <c r="G116" s="307"/>
      <c r="H116" s="308"/>
      <c r="I116" s="309"/>
      <c r="J116" s="72" t="s">
        <v>38</v>
      </c>
      <c r="K116" s="73"/>
      <c r="L116" s="73"/>
      <c r="M116" s="166"/>
    </row>
    <row r="117" spans="1:13" ht="21.5" thickTop="1">
      <c r="A117" s="282" t="s">
        <v>294</v>
      </c>
      <c r="B117" s="139" t="s">
        <v>17</v>
      </c>
      <c r="C117" s="158" t="s">
        <v>18</v>
      </c>
      <c r="D117" s="158" t="s">
        <v>19</v>
      </c>
      <c r="E117" s="311" t="s">
        <v>20</v>
      </c>
      <c r="F117" s="311"/>
      <c r="G117" s="298" t="s">
        <v>12</v>
      </c>
      <c r="H117" s="299"/>
      <c r="I117" s="300"/>
      <c r="J117" s="68" t="s">
        <v>36</v>
      </c>
      <c r="K117" s="78"/>
      <c r="L117" s="78"/>
      <c r="M117" s="165"/>
    </row>
    <row r="118" spans="1:13" ht="30">
      <c r="A118" s="282"/>
      <c r="B118" s="104" t="s">
        <v>203</v>
      </c>
      <c r="C118" s="86" t="s">
        <v>204</v>
      </c>
      <c r="D118" s="46">
        <v>45468</v>
      </c>
      <c r="E118" s="86"/>
      <c r="F118" s="86" t="s">
        <v>205</v>
      </c>
      <c r="G118" s="318" t="s">
        <v>206</v>
      </c>
      <c r="H118" s="319"/>
      <c r="I118" s="320"/>
      <c r="J118" s="70" t="s">
        <v>207</v>
      </c>
      <c r="K118" s="71"/>
      <c r="L118" s="71" t="s">
        <v>91</v>
      </c>
      <c r="M118" s="164">
        <v>729</v>
      </c>
    </row>
    <row r="119" spans="1:13" ht="21">
      <c r="A119" s="282"/>
      <c r="B119" s="141" t="s">
        <v>27</v>
      </c>
      <c r="C119" s="159" t="s">
        <v>28</v>
      </c>
      <c r="D119" s="159" t="s">
        <v>29</v>
      </c>
      <c r="E119" s="316" t="s">
        <v>30</v>
      </c>
      <c r="F119" s="317"/>
      <c r="G119" s="289"/>
      <c r="H119" s="290"/>
      <c r="I119" s="291"/>
      <c r="J119" s="72" t="s">
        <v>37</v>
      </c>
      <c r="K119" s="73"/>
      <c r="L119" s="73"/>
      <c r="M119" s="166"/>
    </row>
    <row r="120" spans="1:13" ht="30.5" thickBot="1">
      <c r="A120" s="282"/>
      <c r="B120" s="100" t="s">
        <v>208</v>
      </c>
      <c r="C120" s="74" t="s">
        <v>206</v>
      </c>
      <c r="D120" s="101">
        <v>45471</v>
      </c>
      <c r="E120" s="76" t="s">
        <v>34</v>
      </c>
      <c r="F120" s="77" t="s">
        <v>209</v>
      </c>
      <c r="G120" s="307"/>
      <c r="H120" s="308"/>
      <c r="I120" s="309"/>
      <c r="J120" s="72" t="s">
        <v>38</v>
      </c>
      <c r="K120" s="73"/>
      <c r="L120" s="73"/>
      <c r="M120" s="166"/>
    </row>
    <row r="121" spans="1:13" ht="21.5" thickTop="1">
      <c r="A121" s="282" t="s">
        <v>295</v>
      </c>
      <c r="B121" s="139" t="s">
        <v>17</v>
      </c>
      <c r="C121" s="158" t="s">
        <v>18</v>
      </c>
      <c r="D121" s="158" t="s">
        <v>19</v>
      </c>
      <c r="E121" s="312" t="s">
        <v>20</v>
      </c>
      <c r="F121" s="327"/>
      <c r="G121" s="312" t="s">
        <v>12</v>
      </c>
      <c r="H121" s="330"/>
      <c r="I121" s="139"/>
      <c r="J121" s="68" t="s">
        <v>36</v>
      </c>
      <c r="K121" s="78"/>
      <c r="L121" s="78"/>
      <c r="M121" s="165"/>
    </row>
    <row r="122" spans="1:13" ht="30">
      <c r="A122" s="282"/>
      <c r="B122" s="104" t="s">
        <v>210</v>
      </c>
      <c r="C122" s="86" t="s">
        <v>211</v>
      </c>
      <c r="D122" s="46">
        <v>45445</v>
      </c>
      <c r="E122" s="86"/>
      <c r="F122" s="86" t="s">
        <v>551</v>
      </c>
      <c r="G122" s="318" t="s">
        <v>212</v>
      </c>
      <c r="H122" s="319"/>
      <c r="I122" s="320"/>
      <c r="J122" s="70" t="s">
        <v>207</v>
      </c>
      <c r="K122" s="71"/>
      <c r="L122" s="71" t="s">
        <v>91</v>
      </c>
      <c r="M122" s="164">
        <v>1615</v>
      </c>
    </row>
    <row r="123" spans="1:13" ht="21">
      <c r="A123" s="282"/>
      <c r="B123" s="141" t="s">
        <v>27</v>
      </c>
      <c r="C123" s="159" t="s">
        <v>28</v>
      </c>
      <c r="D123" s="159" t="s">
        <v>29</v>
      </c>
      <c r="E123" s="316" t="s">
        <v>30</v>
      </c>
      <c r="F123" s="317"/>
      <c r="G123" s="289"/>
      <c r="H123" s="290"/>
      <c r="I123" s="291"/>
      <c r="J123" s="72"/>
      <c r="K123" s="73"/>
      <c r="L123" s="73"/>
      <c r="M123" s="180"/>
    </row>
    <row r="124" spans="1:13" ht="30.5" thickBot="1">
      <c r="A124" s="282"/>
      <c r="B124" s="80" t="s">
        <v>213</v>
      </c>
      <c r="C124" s="79" t="s">
        <v>212</v>
      </c>
      <c r="D124" s="101">
        <v>45450</v>
      </c>
      <c r="E124" s="76" t="s">
        <v>34</v>
      </c>
      <c r="F124" s="80" t="s">
        <v>214</v>
      </c>
      <c r="G124" s="331"/>
      <c r="H124" s="332"/>
      <c r="I124" s="333"/>
      <c r="J124" s="81"/>
      <c r="K124" s="83"/>
      <c r="L124" s="83"/>
      <c r="M124" s="179"/>
    </row>
    <row r="125" spans="1:13" ht="21.5" thickTop="1">
      <c r="A125" s="282" t="s">
        <v>296</v>
      </c>
      <c r="B125" s="150" t="s">
        <v>17</v>
      </c>
      <c r="C125" s="154" t="s">
        <v>18</v>
      </c>
      <c r="D125" s="154" t="s">
        <v>19</v>
      </c>
      <c r="E125" s="310" t="s">
        <v>20</v>
      </c>
      <c r="F125" s="310"/>
      <c r="G125" s="311" t="s">
        <v>12</v>
      </c>
      <c r="H125" s="312"/>
      <c r="I125" s="139"/>
      <c r="J125" s="238"/>
      <c r="K125" s="239"/>
      <c r="L125" s="239"/>
      <c r="M125" s="240"/>
    </row>
    <row r="126" spans="1:13" ht="20">
      <c r="A126" s="282"/>
      <c r="B126" s="53" t="s">
        <v>215</v>
      </c>
      <c r="C126" s="51" t="s">
        <v>216</v>
      </c>
      <c r="D126" s="52">
        <v>45544</v>
      </c>
      <c r="E126" s="4"/>
      <c r="F126" s="53" t="s">
        <v>217</v>
      </c>
      <c r="G126" s="355" t="s">
        <v>218</v>
      </c>
      <c r="H126" s="356"/>
      <c r="I126" s="357"/>
      <c r="J126" s="54" t="s">
        <v>219</v>
      </c>
      <c r="K126" s="55"/>
      <c r="L126" s="56" t="s">
        <v>26</v>
      </c>
      <c r="M126" s="219">
        <v>1349</v>
      </c>
    </row>
    <row r="127" spans="1:13" ht="21">
      <c r="A127" s="282"/>
      <c r="B127" s="141" t="s">
        <v>27</v>
      </c>
      <c r="C127" s="159" t="s">
        <v>28</v>
      </c>
      <c r="D127" s="159" t="s">
        <v>29</v>
      </c>
      <c r="E127" s="288" t="s">
        <v>30</v>
      </c>
      <c r="F127" s="288"/>
      <c r="G127" s="289"/>
      <c r="H127" s="290"/>
      <c r="I127" s="291"/>
      <c r="J127" s="57"/>
      <c r="K127" s="56"/>
      <c r="L127" s="58"/>
      <c r="M127" s="222"/>
    </row>
    <row r="128" spans="1:13" ht="22" thickBot="1">
      <c r="A128" s="282"/>
      <c r="B128" s="223" t="s">
        <v>220</v>
      </c>
      <c r="C128" s="224" t="s">
        <v>221</v>
      </c>
      <c r="D128" s="52">
        <v>45549</v>
      </c>
      <c r="E128" s="4" t="s">
        <v>34</v>
      </c>
      <c r="F128" s="53" t="s">
        <v>1169</v>
      </c>
      <c r="G128" s="331"/>
      <c r="H128" s="332"/>
      <c r="I128" s="333"/>
      <c r="J128" s="59"/>
      <c r="K128" s="60"/>
      <c r="L128" s="60"/>
      <c r="M128" s="225"/>
    </row>
    <row r="129" spans="1:13" ht="21.5" thickTop="1">
      <c r="A129" s="282" t="s">
        <v>297</v>
      </c>
      <c r="B129" s="139" t="s">
        <v>17</v>
      </c>
      <c r="C129" s="158" t="s">
        <v>18</v>
      </c>
      <c r="D129" s="158" t="s">
        <v>19</v>
      </c>
      <c r="E129" s="311" t="s">
        <v>20</v>
      </c>
      <c r="F129" s="311"/>
      <c r="G129" s="298" t="s">
        <v>12</v>
      </c>
      <c r="H129" s="299"/>
      <c r="I129" s="300"/>
      <c r="J129" s="68" t="s">
        <v>36</v>
      </c>
      <c r="K129" s="78"/>
      <c r="L129" s="78"/>
      <c r="M129" s="165"/>
    </row>
    <row r="130" spans="1:13" ht="20">
      <c r="A130" s="282"/>
      <c r="B130" s="104" t="s">
        <v>222</v>
      </c>
      <c r="C130" s="51" t="s">
        <v>216</v>
      </c>
      <c r="D130" s="52">
        <v>45544</v>
      </c>
      <c r="E130" s="86"/>
      <c r="F130" s="53" t="s">
        <v>217</v>
      </c>
      <c r="G130" s="355" t="s">
        <v>218</v>
      </c>
      <c r="H130" s="356"/>
      <c r="I130" s="357"/>
      <c r="J130" s="54" t="s">
        <v>219</v>
      </c>
      <c r="K130" s="71"/>
      <c r="L130" s="56" t="s">
        <v>26</v>
      </c>
      <c r="M130" s="219">
        <v>1349</v>
      </c>
    </row>
    <row r="131" spans="1:13" ht="21">
      <c r="A131" s="282"/>
      <c r="B131" s="141" t="s">
        <v>27</v>
      </c>
      <c r="C131" s="159" t="s">
        <v>28</v>
      </c>
      <c r="D131" s="159" t="s">
        <v>29</v>
      </c>
      <c r="E131" s="316" t="s">
        <v>30</v>
      </c>
      <c r="F131" s="317"/>
      <c r="G131" s="289"/>
      <c r="H131" s="290"/>
      <c r="I131" s="291"/>
      <c r="J131" s="72" t="s">
        <v>37</v>
      </c>
      <c r="K131" s="73"/>
      <c r="L131" s="73"/>
      <c r="M131" s="166"/>
    </row>
    <row r="132" spans="1:13" ht="20.5" thickBot="1">
      <c r="A132" s="282"/>
      <c r="B132" s="226" t="s">
        <v>223</v>
      </c>
      <c r="C132" s="74" t="s">
        <v>218</v>
      </c>
      <c r="D132" s="52">
        <v>45549</v>
      </c>
      <c r="E132" s="76" t="s">
        <v>34</v>
      </c>
      <c r="F132" s="53" t="s">
        <v>1169</v>
      </c>
      <c r="G132" s="307"/>
      <c r="H132" s="308"/>
      <c r="I132" s="309"/>
      <c r="J132" s="72" t="s">
        <v>38</v>
      </c>
      <c r="K132" s="73"/>
      <c r="L132" s="73"/>
      <c r="M132" s="166"/>
    </row>
    <row r="133" spans="1:13" ht="21.5" thickTop="1">
      <c r="A133" s="282" t="s">
        <v>298</v>
      </c>
      <c r="B133" s="139" t="s">
        <v>17</v>
      </c>
      <c r="C133" s="158" t="s">
        <v>18</v>
      </c>
      <c r="D133" s="158" t="s">
        <v>19</v>
      </c>
      <c r="E133" s="312" t="s">
        <v>20</v>
      </c>
      <c r="F133" s="327"/>
      <c r="G133" s="298" t="s">
        <v>12</v>
      </c>
      <c r="H133" s="299"/>
      <c r="I133" s="300"/>
      <c r="J133" s="68" t="s">
        <v>36</v>
      </c>
      <c r="K133" s="78"/>
      <c r="L133" s="78"/>
      <c r="M133" s="165"/>
    </row>
    <row r="134" spans="1:13" ht="20">
      <c r="A134" s="282"/>
      <c r="B134" s="53" t="s">
        <v>224</v>
      </c>
      <c r="C134" s="51" t="s">
        <v>225</v>
      </c>
      <c r="D134" s="52">
        <v>45429</v>
      </c>
      <c r="E134" s="4"/>
      <c r="F134" s="53" t="s">
        <v>226</v>
      </c>
      <c r="G134" s="355" t="s">
        <v>227</v>
      </c>
      <c r="H134" s="356"/>
      <c r="I134" s="357"/>
      <c r="J134" s="54" t="s">
        <v>25</v>
      </c>
      <c r="K134" s="7"/>
      <c r="L134" s="56" t="s">
        <v>26</v>
      </c>
      <c r="M134" s="219">
        <v>130</v>
      </c>
    </row>
    <row r="135" spans="1:13" ht="21">
      <c r="A135" s="282"/>
      <c r="B135" s="141" t="s">
        <v>27</v>
      </c>
      <c r="C135" s="159" t="s">
        <v>28</v>
      </c>
      <c r="D135" s="159" t="s">
        <v>29</v>
      </c>
      <c r="E135" s="316" t="s">
        <v>30</v>
      </c>
      <c r="F135" s="317"/>
      <c r="G135" s="289"/>
      <c r="H135" s="290"/>
      <c r="I135" s="291"/>
      <c r="J135" s="49" t="s">
        <v>31</v>
      </c>
      <c r="K135" s="73"/>
      <c r="L135" s="73" t="s">
        <v>26</v>
      </c>
      <c r="M135" s="166">
        <v>229</v>
      </c>
    </row>
    <row r="136" spans="1:13" ht="40.5" thickBot="1">
      <c r="A136" s="282"/>
      <c r="B136" s="201" t="s">
        <v>228</v>
      </c>
      <c r="C136" s="61" t="s">
        <v>229</v>
      </c>
      <c r="D136" s="52">
        <v>45430</v>
      </c>
      <c r="E136" s="4" t="s">
        <v>34</v>
      </c>
      <c r="F136" s="53" t="s">
        <v>1168</v>
      </c>
      <c r="G136" s="331"/>
      <c r="H136" s="332"/>
      <c r="I136" s="333"/>
      <c r="J136" s="59"/>
      <c r="K136" s="62"/>
      <c r="L136" s="62"/>
      <c r="M136" s="225"/>
    </row>
    <row r="137" spans="1:13" ht="21.5" thickTop="1">
      <c r="A137" s="282" t="s">
        <v>299</v>
      </c>
      <c r="B137" s="139" t="s">
        <v>17</v>
      </c>
      <c r="C137" s="158" t="s">
        <v>18</v>
      </c>
      <c r="D137" s="158" t="s">
        <v>19</v>
      </c>
      <c r="E137" s="311" t="s">
        <v>20</v>
      </c>
      <c r="F137" s="311"/>
      <c r="G137" s="298" t="s">
        <v>12</v>
      </c>
      <c r="H137" s="299"/>
      <c r="I137" s="300"/>
      <c r="J137" s="68" t="s">
        <v>36</v>
      </c>
      <c r="K137" s="78"/>
      <c r="L137" s="78"/>
      <c r="M137" s="165"/>
    </row>
    <row r="138" spans="1:13" ht="30">
      <c r="A138" s="282"/>
      <c r="B138" s="104" t="s">
        <v>230</v>
      </c>
      <c r="C138" s="86" t="s">
        <v>231</v>
      </c>
      <c r="D138" s="46">
        <v>45492</v>
      </c>
      <c r="E138" s="86"/>
      <c r="F138" s="86" t="s">
        <v>232</v>
      </c>
      <c r="G138" s="318" t="s">
        <v>233</v>
      </c>
      <c r="H138" s="319"/>
      <c r="I138" s="320"/>
      <c r="J138" s="70" t="s">
        <v>25</v>
      </c>
      <c r="K138" s="71" t="s">
        <v>26</v>
      </c>
      <c r="L138" s="71"/>
      <c r="M138" s="164">
        <v>255.9</v>
      </c>
    </row>
    <row r="139" spans="1:13" ht="21">
      <c r="A139" s="282"/>
      <c r="B139" s="141" t="s">
        <v>27</v>
      </c>
      <c r="C139" s="159" t="s">
        <v>28</v>
      </c>
      <c r="D139" s="159" t="s">
        <v>29</v>
      </c>
      <c r="E139" s="316" t="s">
        <v>30</v>
      </c>
      <c r="F139" s="317"/>
      <c r="G139" s="289"/>
      <c r="H139" s="290"/>
      <c r="I139" s="291"/>
      <c r="J139" s="72" t="s">
        <v>234</v>
      </c>
      <c r="K139" s="73" t="s">
        <v>26</v>
      </c>
      <c r="L139" s="73"/>
      <c r="M139" s="166">
        <v>985.86</v>
      </c>
    </row>
    <row r="140" spans="1:13" ht="20.5" thickBot="1">
      <c r="A140" s="282"/>
      <c r="B140" s="100" t="s">
        <v>235</v>
      </c>
      <c r="C140" s="74" t="s">
        <v>236</v>
      </c>
      <c r="D140" s="101">
        <v>45492</v>
      </c>
      <c r="E140" s="76" t="s">
        <v>34</v>
      </c>
      <c r="F140" s="77" t="s">
        <v>1167</v>
      </c>
      <c r="G140" s="307"/>
      <c r="H140" s="308"/>
      <c r="I140" s="309"/>
      <c r="J140" s="72" t="s">
        <v>35</v>
      </c>
      <c r="K140" s="73" t="s">
        <v>26</v>
      </c>
      <c r="L140" s="73"/>
      <c r="M140" s="166">
        <v>224</v>
      </c>
    </row>
    <row r="141" spans="1:13" ht="21.5" thickTop="1">
      <c r="A141" s="282" t="s">
        <v>300</v>
      </c>
      <c r="B141" s="139" t="s">
        <v>17</v>
      </c>
      <c r="C141" s="158" t="s">
        <v>18</v>
      </c>
      <c r="D141" s="158" t="s">
        <v>19</v>
      </c>
      <c r="E141" s="311" t="s">
        <v>20</v>
      </c>
      <c r="F141" s="311"/>
      <c r="G141" s="298" t="s">
        <v>12</v>
      </c>
      <c r="H141" s="299"/>
      <c r="I141" s="300"/>
      <c r="J141" s="68" t="s">
        <v>36</v>
      </c>
      <c r="K141" s="78"/>
      <c r="L141" s="78"/>
      <c r="M141" s="165"/>
    </row>
    <row r="142" spans="1:13">
      <c r="A142" s="282"/>
      <c r="B142" s="104" t="s">
        <v>237</v>
      </c>
      <c r="C142" s="86" t="s">
        <v>238</v>
      </c>
      <c r="D142" s="11">
        <v>45460</v>
      </c>
      <c r="E142" s="86"/>
      <c r="F142" s="86" t="s">
        <v>239</v>
      </c>
      <c r="G142" s="318" t="s">
        <v>240</v>
      </c>
      <c r="H142" s="319"/>
      <c r="I142" s="320"/>
      <c r="J142" s="70" t="s">
        <v>113</v>
      </c>
      <c r="K142" s="71"/>
      <c r="L142" s="71" t="s">
        <v>26</v>
      </c>
      <c r="M142" s="164">
        <v>1014</v>
      </c>
    </row>
    <row r="143" spans="1:13" ht="21">
      <c r="A143" s="282"/>
      <c r="B143" s="141" t="s">
        <v>27</v>
      </c>
      <c r="C143" s="159" t="s">
        <v>28</v>
      </c>
      <c r="D143" s="159" t="s">
        <v>29</v>
      </c>
      <c r="E143" s="316" t="s">
        <v>30</v>
      </c>
      <c r="F143" s="317"/>
      <c r="G143" s="289"/>
      <c r="H143" s="290"/>
      <c r="I143" s="291"/>
      <c r="J143" s="72" t="s">
        <v>31</v>
      </c>
      <c r="K143" s="73"/>
      <c r="L143" s="73" t="s">
        <v>26</v>
      </c>
      <c r="M143" s="166">
        <v>755</v>
      </c>
    </row>
    <row r="144" spans="1:13" ht="15" thickBot="1">
      <c r="A144" s="282"/>
      <c r="B144" s="100" t="s">
        <v>241</v>
      </c>
      <c r="C144" s="74" t="s">
        <v>240</v>
      </c>
      <c r="D144" s="75">
        <v>45466</v>
      </c>
      <c r="E144" s="76" t="s">
        <v>34</v>
      </c>
      <c r="F144" s="77" t="s">
        <v>242</v>
      </c>
      <c r="G144" s="307"/>
      <c r="H144" s="308"/>
      <c r="I144" s="309"/>
      <c r="J144" s="72" t="s">
        <v>35</v>
      </c>
      <c r="K144" s="73"/>
      <c r="L144" s="73" t="s">
        <v>26</v>
      </c>
      <c r="M144" s="166">
        <v>416</v>
      </c>
    </row>
    <row r="145" spans="1:13" ht="21.5" thickTop="1">
      <c r="A145" s="282" t="s">
        <v>301</v>
      </c>
      <c r="B145" s="139" t="s">
        <v>17</v>
      </c>
      <c r="C145" s="158" t="s">
        <v>18</v>
      </c>
      <c r="D145" s="158" t="s">
        <v>19</v>
      </c>
      <c r="E145" s="311" t="s">
        <v>20</v>
      </c>
      <c r="F145" s="311"/>
      <c r="G145" s="298" t="s">
        <v>12</v>
      </c>
      <c r="H145" s="299"/>
      <c r="I145" s="300"/>
      <c r="J145" s="68" t="s">
        <v>36</v>
      </c>
      <c r="K145" s="78"/>
      <c r="L145" s="78"/>
      <c r="M145" s="165"/>
    </row>
    <row r="146" spans="1:13">
      <c r="A146" s="282"/>
      <c r="B146" s="202" t="s">
        <v>243</v>
      </c>
      <c r="C146" s="86" t="s">
        <v>244</v>
      </c>
      <c r="D146" s="11">
        <v>45418</v>
      </c>
      <c r="E146" s="86"/>
      <c r="F146" s="86" t="s">
        <v>259</v>
      </c>
      <c r="G146" s="318" t="s">
        <v>245</v>
      </c>
      <c r="H146" s="319"/>
      <c r="I146" s="320"/>
      <c r="J146" s="70" t="s">
        <v>25</v>
      </c>
      <c r="K146" s="71" t="s">
        <v>26</v>
      </c>
      <c r="L146" s="71"/>
      <c r="M146" s="164">
        <v>1392</v>
      </c>
    </row>
    <row r="147" spans="1:13" ht="21">
      <c r="A147" s="282"/>
      <c r="B147" s="141" t="s">
        <v>27</v>
      </c>
      <c r="C147" s="159" t="s">
        <v>28</v>
      </c>
      <c r="D147" s="159" t="s">
        <v>29</v>
      </c>
      <c r="E147" s="316" t="s">
        <v>30</v>
      </c>
      <c r="F147" s="317"/>
      <c r="G147" s="289"/>
      <c r="H147" s="290"/>
      <c r="I147" s="291"/>
      <c r="J147" s="72" t="s">
        <v>31</v>
      </c>
      <c r="K147" s="73"/>
      <c r="L147" s="73" t="s">
        <v>26</v>
      </c>
      <c r="M147" s="258">
        <v>794.98</v>
      </c>
    </row>
    <row r="148" spans="1:13" ht="30.5" thickBot="1">
      <c r="A148" s="282"/>
      <c r="B148" s="100" t="s">
        <v>246</v>
      </c>
      <c r="C148" s="74" t="s">
        <v>247</v>
      </c>
      <c r="D148" s="75">
        <v>45422</v>
      </c>
      <c r="E148" s="76" t="s">
        <v>34</v>
      </c>
      <c r="F148" s="77" t="s">
        <v>1171</v>
      </c>
      <c r="G148" s="307"/>
      <c r="H148" s="308"/>
      <c r="I148" s="309"/>
      <c r="J148" s="72" t="s">
        <v>35</v>
      </c>
      <c r="K148" s="73" t="s">
        <v>26</v>
      </c>
      <c r="L148" s="73"/>
      <c r="M148" s="166">
        <v>448.5</v>
      </c>
    </row>
    <row r="149" spans="1:13" ht="21.5" thickTop="1">
      <c r="A149" s="282" t="s">
        <v>302</v>
      </c>
      <c r="B149" s="139" t="s">
        <v>17</v>
      </c>
      <c r="C149" s="158" t="s">
        <v>18</v>
      </c>
      <c r="D149" s="158" t="s">
        <v>19</v>
      </c>
      <c r="E149" s="312" t="s">
        <v>20</v>
      </c>
      <c r="F149" s="327"/>
      <c r="G149" s="312" t="s">
        <v>12</v>
      </c>
      <c r="H149" s="330"/>
      <c r="I149" s="139"/>
      <c r="J149" s="68" t="s">
        <v>36</v>
      </c>
      <c r="K149" s="78"/>
      <c r="L149" s="78"/>
      <c r="M149" s="165"/>
    </row>
    <row r="150" spans="1:13">
      <c r="A150" s="282"/>
      <c r="B150" s="202" t="s">
        <v>248</v>
      </c>
      <c r="C150" s="86" t="s">
        <v>244</v>
      </c>
      <c r="D150" s="11">
        <v>45418</v>
      </c>
      <c r="E150" s="86"/>
      <c r="F150" s="86" t="s">
        <v>259</v>
      </c>
      <c r="G150" s="318" t="s">
        <v>245</v>
      </c>
      <c r="H150" s="319"/>
      <c r="I150" s="320"/>
      <c r="J150" s="70" t="s">
        <v>25</v>
      </c>
      <c r="K150" s="71"/>
      <c r="L150" s="71" t="s">
        <v>26</v>
      </c>
      <c r="M150" s="164">
        <v>1392</v>
      </c>
    </row>
    <row r="151" spans="1:13" ht="21">
      <c r="A151" s="282"/>
      <c r="B151" s="141" t="s">
        <v>27</v>
      </c>
      <c r="C151" s="159" t="s">
        <v>28</v>
      </c>
      <c r="D151" s="159" t="s">
        <v>29</v>
      </c>
      <c r="E151" s="316" t="s">
        <v>30</v>
      </c>
      <c r="F151" s="317"/>
      <c r="G151" s="289"/>
      <c r="H151" s="290"/>
      <c r="I151" s="291"/>
      <c r="J151" s="72" t="s">
        <v>31</v>
      </c>
      <c r="K151" s="73"/>
      <c r="L151" s="73" t="s">
        <v>26</v>
      </c>
      <c r="M151" s="259">
        <v>608.20000000000005</v>
      </c>
    </row>
    <row r="152" spans="1:13" ht="30.5" thickBot="1">
      <c r="A152" s="282"/>
      <c r="B152" s="80" t="s">
        <v>249</v>
      </c>
      <c r="C152" s="79" t="s">
        <v>247</v>
      </c>
      <c r="D152" s="75">
        <v>45422</v>
      </c>
      <c r="E152" s="76" t="s">
        <v>34</v>
      </c>
      <c r="F152" s="80" t="s">
        <v>1171</v>
      </c>
      <c r="G152" s="331"/>
      <c r="H152" s="332"/>
      <c r="I152" s="333"/>
      <c r="J152" s="72" t="s">
        <v>35</v>
      </c>
      <c r="K152" s="83"/>
      <c r="L152" s="83" t="s">
        <v>26</v>
      </c>
      <c r="M152" s="179">
        <v>448.5</v>
      </c>
    </row>
    <row r="153" spans="1:13" ht="21.5" thickTop="1">
      <c r="A153" s="282" t="s">
        <v>303</v>
      </c>
      <c r="B153" s="139" t="s">
        <v>17</v>
      </c>
      <c r="C153" s="158" t="s">
        <v>18</v>
      </c>
      <c r="D153" s="158" t="s">
        <v>19</v>
      </c>
      <c r="E153" s="311" t="s">
        <v>20</v>
      </c>
      <c r="F153" s="311"/>
      <c r="G153" s="311" t="s">
        <v>12</v>
      </c>
      <c r="H153" s="312"/>
      <c r="I153" s="139"/>
      <c r="J153" s="68" t="s">
        <v>36</v>
      </c>
      <c r="K153" s="78"/>
      <c r="L153" s="78"/>
      <c r="M153" s="165"/>
    </row>
    <row r="154" spans="1:13">
      <c r="A154" s="282"/>
      <c r="B154" s="202" t="s">
        <v>250</v>
      </c>
      <c r="C154" s="86" t="s">
        <v>244</v>
      </c>
      <c r="D154" s="11">
        <v>45418</v>
      </c>
      <c r="E154" s="86"/>
      <c r="F154" s="86" t="s">
        <v>259</v>
      </c>
      <c r="G154" s="318" t="s">
        <v>245</v>
      </c>
      <c r="H154" s="334"/>
      <c r="I154" s="335"/>
      <c r="J154" s="70" t="s">
        <v>25</v>
      </c>
      <c r="K154" s="71" t="s">
        <v>26</v>
      </c>
      <c r="L154" s="71"/>
      <c r="M154" s="164">
        <v>1392</v>
      </c>
    </row>
    <row r="155" spans="1:13" ht="21">
      <c r="A155" s="282"/>
      <c r="B155" s="141" t="s">
        <v>27</v>
      </c>
      <c r="C155" s="159" t="s">
        <v>28</v>
      </c>
      <c r="D155" s="159" t="s">
        <v>29</v>
      </c>
      <c r="E155" s="288" t="s">
        <v>30</v>
      </c>
      <c r="F155" s="288"/>
      <c r="G155" s="289"/>
      <c r="H155" s="290"/>
      <c r="I155" s="291"/>
      <c r="J155" s="72" t="s">
        <v>31</v>
      </c>
      <c r="K155" s="73"/>
      <c r="L155" s="73" t="s">
        <v>26</v>
      </c>
      <c r="M155" s="258">
        <v>748.57</v>
      </c>
    </row>
    <row r="156" spans="1:13" ht="30.5" thickBot="1">
      <c r="A156" s="282"/>
      <c r="B156" s="100" t="s">
        <v>120</v>
      </c>
      <c r="C156" s="74" t="s">
        <v>247</v>
      </c>
      <c r="D156" s="75">
        <v>45422</v>
      </c>
      <c r="E156" s="76" t="s">
        <v>34</v>
      </c>
      <c r="F156" s="84" t="s">
        <v>1171</v>
      </c>
      <c r="G156" s="331"/>
      <c r="H156" s="332"/>
      <c r="I156" s="333"/>
      <c r="J156" s="72" t="s">
        <v>35</v>
      </c>
      <c r="K156" s="73" t="s">
        <v>26</v>
      </c>
      <c r="L156" s="73"/>
      <c r="M156" s="166">
        <v>448.5</v>
      </c>
    </row>
    <row r="157" spans="1:13" ht="21.5" thickTop="1">
      <c r="A157" s="282" t="s">
        <v>304</v>
      </c>
      <c r="B157" s="139" t="s">
        <v>17</v>
      </c>
      <c r="C157" s="158" t="s">
        <v>18</v>
      </c>
      <c r="D157" s="158" t="s">
        <v>19</v>
      </c>
      <c r="E157" s="311" t="s">
        <v>20</v>
      </c>
      <c r="F157" s="311"/>
      <c r="G157" s="311" t="s">
        <v>12</v>
      </c>
      <c r="H157" s="312"/>
      <c r="I157" s="139"/>
      <c r="J157" s="68" t="s">
        <v>36</v>
      </c>
      <c r="K157" s="78"/>
      <c r="L157" s="78"/>
      <c r="M157" s="165"/>
    </row>
    <row r="158" spans="1:13">
      <c r="A158" s="282"/>
      <c r="B158" s="202" t="s">
        <v>251</v>
      </c>
      <c r="C158" s="86" t="s">
        <v>252</v>
      </c>
      <c r="D158" s="11">
        <v>45407</v>
      </c>
      <c r="E158" s="86"/>
      <c r="F158" s="86" t="s">
        <v>253</v>
      </c>
      <c r="G158" s="318" t="s">
        <v>254</v>
      </c>
      <c r="H158" s="334"/>
      <c r="I158" s="335"/>
      <c r="J158" s="70" t="s">
        <v>25</v>
      </c>
      <c r="K158" s="71"/>
      <c r="L158" s="71" t="s">
        <v>26</v>
      </c>
      <c r="M158" s="164">
        <v>355.69</v>
      </c>
    </row>
    <row r="159" spans="1:13" ht="21">
      <c r="A159" s="282"/>
      <c r="B159" s="141" t="s">
        <v>27</v>
      </c>
      <c r="C159" s="159" t="s">
        <v>28</v>
      </c>
      <c r="D159" s="159" t="s">
        <v>29</v>
      </c>
      <c r="E159" s="288" t="s">
        <v>30</v>
      </c>
      <c r="F159" s="288"/>
      <c r="G159" s="289"/>
      <c r="H159" s="290"/>
      <c r="I159" s="291"/>
      <c r="J159" s="72" t="s">
        <v>37</v>
      </c>
      <c r="K159" s="73"/>
      <c r="L159" s="73"/>
      <c r="M159" s="166"/>
    </row>
    <row r="160" spans="1:13" ht="20.5" thickBot="1">
      <c r="A160" s="282"/>
      <c r="B160" s="100" t="s">
        <v>255</v>
      </c>
      <c r="C160" s="74" t="s">
        <v>254</v>
      </c>
      <c r="D160" s="75">
        <v>45407</v>
      </c>
      <c r="E160" s="76" t="s">
        <v>34</v>
      </c>
      <c r="F160" s="84" t="s">
        <v>256</v>
      </c>
      <c r="G160" s="331"/>
      <c r="H160" s="332"/>
      <c r="I160" s="333"/>
      <c r="J160" s="72" t="s">
        <v>38</v>
      </c>
      <c r="K160" s="73"/>
      <c r="L160" s="73"/>
      <c r="M160" s="166"/>
    </row>
    <row r="161" spans="1:13" ht="21.5" thickTop="1">
      <c r="A161" s="282" t="s">
        <v>305</v>
      </c>
      <c r="B161" s="139" t="s">
        <v>17</v>
      </c>
      <c r="C161" s="158" t="s">
        <v>18</v>
      </c>
      <c r="D161" s="158" t="s">
        <v>19</v>
      </c>
      <c r="E161" s="311" t="s">
        <v>20</v>
      </c>
      <c r="F161" s="311"/>
      <c r="G161" s="298" t="s">
        <v>12</v>
      </c>
      <c r="H161" s="299"/>
      <c r="I161" s="300"/>
      <c r="J161" s="68" t="s">
        <v>36</v>
      </c>
      <c r="K161" s="78"/>
      <c r="L161" s="78"/>
      <c r="M161" s="165"/>
    </row>
    <row r="162" spans="1:13">
      <c r="A162" s="282"/>
      <c r="B162" s="202" t="s">
        <v>257</v>
      </c>
      <c r="C162" s="86" t="s">
        <v>258</v>
      </c>
      <c r="D162" s="11">
        <v>45418</v>
      </c>
      <c r="E162" s="86"/>
      <c r="F162" s="86" t="s">
        <v>259</v>
      </c>
      <c r="G162" s="318" t="s">
        <v>245</v>
      </c>
      <c r="H162" s="319"/>
      <c r="I162" s="320"/>
      <c r="J162" s="70" t="s">
        <v>260</v>
      </c>
      <c r="K162" s="71" t="s">
        <v>91</v>
      </c>
      <c r="L162" s="71"/>
      <c r="M162" s="164">
        <v>60</v>
      </c>
    </row>
    <row r="163" spans="1:13" ht="21">
      <c r="A163" s="282"/>
      <c r="B163" s="141" t="s">
        <v>27</v>
      </c>
      <c r="C163" s="159" t="s">
        <v>28</v>
      </c>
      <c r="D163" s="159" t="s">
        <v>29</v>
      </c>
      <c r="E163" s="316" t="s">
        <v>30</v>
      </c>
      <c r="F163" s="317"/>
      <c r="G163" s="289"/>
      <c r="H163" s="290"/>
      <c r="I163" s="291"/>
      <c r="J163" s="72" t="s">
        <v>261</v>
      </c>
      <c r="K163" s="73" t="s">
        <v>91</v>
      </c>
      <c r="L163" s="73"/>
      <c r="M163" s="166">
        <v>345</v>
      </c>
    </row>
    <row r="164" spans="1:13" ht="15" thickBot="1">
      <c r="A164" s="282"/>
      <c r="B164" s="100" t="s">
        <v>262</v>
      </c>
      <c r="C164" s="74" t="s">
        <v>245</v>
      </c>
      <c r="D164" s="75">
        <v>45421</v>
      </c>
      <c r="E164" s="76" t="s">
        <v>34</v>
      </c>
      <c r="F164" s="77" t="s">
        <v>263</v>
      </c>
      <c r="G164" s="307"/>
      <c r="H164" s="308"/>
      <c r="I164" s="309"/>
      <c r="J164" s="72" t="s">
        <v>38</v>
      </c>
      <c r="K164" s="73"/>
      <c r="L164" s="73"/>
      <c r="M164" s="166"/>
    </row>
    <row r="165" spans="1:13" ht="21.5" thickTop="1">
      <c r="A165" s="282" t="s">
        <v>306</v>
      </c>
      <c r="B165" s="139" t="s">
        <v>17</v>
      </c>
      <c r="C165" s="158" t="s">
        <v>18</v>
      </c>
      <c r="D165" s="158" t="s">
        <v>19</v>
      </c>
      <c r="E165" s="312" t="s">
        <v>20</v>
      </c>
      <c r="F165" s="327"/>
      <c r="G165" s="312" t="s">
        <v>12</v>
      </c>
      <c r="H165" s="330"/>
      <c r="I165" s="139"/>
      <c r="J165" s="68" t="s">
        <v>36</v>
      </c>
      <c r="K165" s="78"/>
      <c r="L165" s="78"/>
      <c r="M165" s="165"/>
    </row>
    <row r="166" spans="1:13">
      <c r="A166" s="282"/>
      <c r="B166" s="202" t="s">
        <v>264</v>
      </c>
      <c r="C166" s="86" t="s">
        <v>258</v>
      </c>
      <c r="D166" s="11">
        <v>45418</v>
      </c>
      <c r="E166" s="86"/>
      <c r="F166" s="86" t="s">
        <v>259</v>
      </c>
      <c r="G166" s="318" t="s">
        <v>245</v>
      </c>
      <c r="H166" s="319"/>
      <c r="I166" s="320"/>
      <c r="J166" s="70" t="s">
        <v>113</v>
      </c>
      <c r="K166" s="71" t="s">
        <v>91</v>
      </c>
      <c r="L166" s="71"/>
      <c r="M166" s="164">
        <v>448.5</v>
      </c>
    </row>
    <row r="167" spans="1:13" ht="21">
      <c r="A167" s="282"/>
      <c r="B167" s="141" t="s">
        <v>27</v>
      </c>
      <c r="C167" s="159" t="s">
        <v>28</v>
      </c>
      <c r="D167" s="159" t="s">
        <v>29</v>
      </c>
      <c r="E167" s="316" t="s">
        <v>30</v>
      </c>
      <c r="F167" s="317"/>
      <c r="G167" s="289"/>
      <c r="H167" s="290"/>
      <c r="I167" s="291"/>
      <c r="J167" s="72" t="s">
        <v>37</v>
      </c>
      <c r="K167" s="73"/>
      <c r="L167" s="73"/>
      <c r="M167" s="180"/>
    </row>
    <row r="168" spans="1:13" ht="15" thickBot="1">
      <c r="A168" s="282"/>
      <c r="B168" s="100" t="s">
        <v>265</v>
      </c>
      <c r="C168" s="74" t="s">
        <v>245</v>
      </c>
      <c r="D168" s="87">
        <v>45421</v>
      </c>
      <c r="E168" s="88" t="s">
        <v>34</v>
      </c>
      <c r="F168" s="89" t="s">
        <v>263</v>
      </c>
      <c r="G168" s="292"/>
      <c r="H168" s="293"/>
      <c r="I168" s="294"/>
      <c r="J168" s="72" t="s">
        <v>38</v>
      </c>
      <c r="K168" s="73"/>
      <c r="L168" s="73"/>
      <c r="M168" s="171"/>
    </row>
    <row r="169" spans="1:13" ht="21">
      <c r="A169" s="282" t="s">
        <v>307</v>
      </c>
      <c r="B169" s="195" t="s">
        <v>17</v>
      </c>
      <c r="C169" s="145" t="s">
        <v>18</v>
      </c>
      <c r="D169" s="145" t="s">
        <v>19</v>
      </c>
      <c r="E169" s="363" t="s">
        <v>20</v>
      </c>
      <c r="F169" s="363"/>
      <c r="G169" s="363" t="s">
        <v>12</v>
      </c>
      <c r="H169" s="363"/>
      <c r="I169" s="145"/>
      <c r="J169" s="109" t="s">
        <v>36</v>
      </c>
      <c r="K169" s="216"/>
      <c r="L169" s="216"/>
      <c r="M169" s="176"/>
    </row>
    <row r="170" spans="1:13">
      <c r="A170" s="282"/>
      <c r="B170" s="203" t="s">
        <v>1170</v>
      </c>
      <c r="C170" s="91" t="s">
        <v>258</v>
      </c>
      <c r="D170" s="63">
        <v>45418</v>
      </c>
      <c r="E170" s="91"/>
      <c r="F170" s="91" t="s">
        <v>259</v>
      </c>
      <c r="G170" s="364" t="s">
        <v>245</v>
      </c>
      <c r="H170" s="364"/>
      <c r="I170" s="364"/>
      <c r="J170" s="92" t="s">
        <v>113</v>
      </c>
      <c r="K170" s="115"/>
      <c r="L170" s="115" t="s">
        <v>26</v>
      </c>
      <c r="M170" s="169">
        <v>1392</v>
      </c>
    </row>
    <row r="171" spans="1:13" ht="21">
      <c r="A171" s="282"/>
      <c r="B171" s="197" t="s">
        <v>27</v>
      </c>
      <c r="C171" s="137" t="s">
        <v>28</v>
      </c>
      <c r="D171" s="137" t="s">
        <v>29</v>
      </c>
      <c r="E171" s="365" t="s">
        <v>30</v>
      </c>
      <c r="F171" s="365"/>
      <c r="G171" s="433"/>
      <c r="H171" s="433"/>
      <c r="I171" s="433"/>
      <c r="J171" s="92" t="s">
        <v>260</v>
      </c>
      <c r="K171" s="115"/>
      <c r="L171" s="115" t="s">
        <v>26</v>
      </c>
      <c r="M171" s="169">
        <v>116.96</v>
      </c>
    </row>
    <row r="172" spans="1:13" ht="15" thickBot="1">
      <c r="A172" s="282"/>
      <c r="B172" s="116" t="s">
        <v>266</v>
      </c>
      <c r="C172" s="93" t="s">
        <v>245</v>
      </c>
      <c r="D172" s="94">
        <v>45422</v>
      </c>
      <c r="E172" s="93" t="s">
        <v>34</v>
      </c>
      <c r="F172" s="94" t="s">
        <v>267</v>
      </c>
      <c r="G172" s="241"/>
      <c r="H172" s="241"/>
      <c r="I172" s="241"/>
      <c r="J172" s="93" t="s">
        <v>268</v>
      </c>
      <c r="K172" s="113"/>
      <c r="L172" s="113" t="s">
        <v>26</v>
      </c>
      <c r="M172" s="170">
        <v>198.91</v>
      </c>
    </row>
    <row r="173" spans="1:13" ht="21.5" thickTop="1">
      <c r="A173" s="282" t="s">
        <v>308</v>
      </c>
      <c r="B173" s="139" t="s">
        <v>17</v>
      </c>
      <c r="C173" s="158" t="s">
        <v>18</v>
      </c>
      <c r="D173" s="158" t="s">
        <v>19</v>
      </c>
      <c r="E173" s="311" t="s">
        <v>20</v>
      </c>
      <c r="F173" s="311"/>
      <c r="G173" s="298" t="s">
        <v>12</v>
      </c>
      <c r="H173" s="299"/>
      <c r="I173" s="300"/>
      <c r="J173" s="68" t="s">
        <v>36</v>
      </c>
      <c r="K173" s="78"/>
      <c r="L173" s="78"/>
      <c r="M173" s="165"/>
    </row>
    <row r="174" spans="1:13">
      <c r="A174" s="282"/>
      <c r="B174" s="104" t="s">
        <v>311</v>
      </c>
      <c r="C174" s="86" t="s">
        <v>312</v>
      </c>
      <c r="D174" s="11">
        <v>45389</v>
      </c>
      <c r="E174" s="86"/>
      <c r="F174" s="86" t="s">
        <v>332</v>
      </c>
      <c r="G174" s="318" t="s">
        <v>313</v>
      </c>
      <c r="H174" s="319"/>
      <c r="I174" s="320"/>
      <c r="J174" s="70" t="s">
        <v>101</v>
      </c>
      <c r="K174" s="71"/>
      <c r="L174" s="71" t="s">
        <v>26</v>
      </c>
      <c r="M174" s="164">
        <v>1349.3</v>
      </c>
    </row>
    <row r="175" spans="1:13" ht="21">
      <c r="A175" s="282"/>
      <c r="B175" s="141" t="s">
        <v>27</v>
      </c>
      <c r="C175" s="159" t="s">
        <v>28</v>
      </c>
      <c r="D175" s="159" t="s">
        <v>29</v>
      </c>
      <c r="E175" s="316" t="s">
        <v>30</v>
      </c>
      <c r="F175" s="317"/>
      <c r="G175" s="289"/>
      <c r="H175" s="290"/>
      <c r="I175" s="291"/>
      <c r="J175" s="72" t="s">
        <v>37</v>
      </c>
      <c r="K175" s="73"/>
      <c r="L175" s="73"/>
      <c r="M175" s="166"/>
    </row>
    <row r="176" spans="1:13" ht="20.5" thickBot="1">
      <c r="A176" s="282"/>
      <c r="B176" s="100" t="s">
        <v>314</v>
      </c>
      <c r="C176" s="74" t="s">
        <v>313</v>
      </c>
      <c r="D176" s="75">
        <v>45394</v>
      </c>
      <c r="E176" s="76" t="s">
        <v>34</v>
      </c>
      <c r="F176" s="5" t="s">
        <v>315</v>
      </c>
      <c r="G176" s="307"/>
      <c r="H176" s="308"/>
      <c r="I176" s="309"/>
      <c r="J176" s="72" t="s">
        <v>38</v>
      </c>
      <c r="K176" s="73"/>
      <c r="L176" s="73"/>
      <c r="M176" s="166"/>
    </row>
    <row r="177" spans="1:13" ht="21.5" thickTop="1">
      <c r="A177" s="282" t="s">
        <v>309</v>
      </c>
      <c r="B177" s="139" t="s">
        <v>17</v>
      </c>
      <c r="C177" s="158" t="s">
        <v>18</v>
      </c>
      <c r="D177" s="158" t="s">
        <v>19</v>
      </c>
      <c r="E177" s="312" t="s">
        <v>20</v>
      </c>
      <c r="F177" s="327"/>
      <c r="G177" s="312" t="s">
        <v>12</v>
      </c>
      <c r="H177" s="330"/>
      <c r="I177" s="139"/>
      <c r="J177" s="68" t="s">
        <v>36</v>
      </c>
      <c r="K177" s="78"/>
      <c r="L177" s="78"/>
      <c r="M177" s="165"/>
    </row>
    <row r="178" spans="1:13">
      <c r="A178" s="282"/>
      <c r="B178" s="104" t="s">
        <v>316</v>
      </c>
      <c r="C178" s="86" t="s">
        <v>312</v>
      </c>
      <c r="D178" s="11">
        <v>45389</v>
      </c>
      <c r="E178" s="86"/>
      <c r="F178" s="86" t="s">
        <v>332</v>
      </c>
      <c r="G178" s="318" t="s">
        <v>313</v>
      </c>
      <c r="H178" s="319"/>
      <c r="I178" s="320"/>
      <c r="J178" s="70" t="s">
        <v>101</v>
      </c>
      <c r="K178" s="71"/>
      <c r="L178" s="71" t="s">
        <v>26</v>
      </c>
      <c r="M178" s="164">
        <v>1349.3</v>
      </c>
    </row>
    <row r="179" spans="1:13" ht="21">
      <c r="A179" s="282"/>
      <c r="B179" s="141" t="s">
        <v>27</v>
      </c>
      <c r="C179" s="159" t="s">
        <v>28</v>
      </c>
      <c r="D179" s="159" t="s">
        <v>29</v>
      </c>
      <c r="E179" s="316" t="s">
        <v>30</v>
      </c>
      <c r="F179" s="317"/>
      <c r="G179" s="289"/>
      <c r="H179" s="290"/>
      <c r="I179" s="291"/>
      <c r="J179" s="72" t="s">
        <v>37</v>
      </c>
      <c r="K179" s="73"/>
      <c r="L179" s="73"/>
      <c r="M179" s="180"/>
    </row>
    <row r="180" spans="1:13" ht="15" thickBot="1">
      <c r="A180" s="282"/>
      <c r="B180" s="80" t="s">
        <v>317</v>
      </c>
      <c r="C180" s="79" t="s">
        <v>313</v>
      </c>
      <c r="D180" s="75">
        <v>45394</v>
      </c>
      <c r="E180" s="76" t="s">
        <v>34</v>
      </c>
      <c r="F180" s="5" t="s">
        <v>315</v>
      </c>
      <c r="G180" s="331"/>
      <c r="H180" s="332"/>
      <c r="I180" s="333"/>
      <c r="J180" s="81" t="s">
        <v>38</v>
      </c>
      <c r="K180" s="83"/>
      <c r="L180" s="83"/>
      <c r="M180" s="179"/>
    </row>
    <row r="181" spans="1:13" ht="21.5" thickTop="1">
      <c r="A181" s="282" t="s">
        <v>310</v>
      </c>
      <c r="B181" s="139" t="s">
        <v>17</v>
      </c>
      <c r="C181" s="158" t="s">
        <v>18</v>
      </c>
      <c r="D181" s="158" t="s">
        <v>19</v>
      </c>
      <c r="E181" s="311" t="s">
        <v>20</v>
      </c>
      <c r="F181" s="311"/>
      <c r="G181" s="311" t="s">
        <v>12</v>
      </c>
      <c r="H181" s="312"/>
      <c r="I181" s="139"/>
      <c r="J181" s="68" t="s">
        <v>36</v>
      </c>
      <c r="K181" s="78"/>
      <c r="L181" s="78"/>
      <c r="M181" s="165"/>
    </row>
    <row r="182" spans="1:13">
      <c r="A182" s="282"/>
      <c r="B182" s="104" t="s">
        <v>318</v>
      </c>
      <c r="C182" s="86" t="s">
        <v>312</v>
      </c>
      <c r="D182" s="11">
        <v>45389</v>
      </c>
      <c r="E182" s="86"/>
      <c r="F182" s="86" t="s">
        <v>332</v>
      </c>
      <c r="G182" s="318" t="s">
        <v>313</v>
      </c>
      <c r="H182" s="319"/>
      <c r="I182" s="320"/>
      <c r="J182" s="70" t="s">
        <v>101</v>
      </c>
      <c r="K182" s="71"/>
      <c r="L182" s="71" t="s">
        <v>26</v>
      </c>
      <c r="M182" s="164">
        <v>1349.3</v>
      </c>
    </row>
    <row r="183" spans="1:13" ht="21">
      <c r="A183" s="282"/>
      <c r="B183" s="141" t="s">
        <v>27</v>
      </c>
      <c r="C183" s="159" t="s">
        <v>28</v>
      </c>
      <c r="D183" s="159" t="s">
        <v>29</v>
      </c>
      <c r="E183" s="288" t="s">
        <v>30</v>
      </c>
      <c r="F183" s="288"/>
      <c r="G183" s="289"/>
      <c r="H183" s="290"/>
      <c r="I183" s="291"/>
      <c r="J183" s="72" t="s">
        <v>37</v>
      </c>
      <c r="K183" s="73"/>
      <c r="L183" s="73"/>
      <c r="M183" s="166"/>
    </row>
    <row r="184" spans="1:13" ht="20.5" thickBot="1">
      <c r="A184" s="282"/>
      <c r="B184" s="100" t="s">
        <v>319</v>
      </c>
      <c r="C184" s="74" t="s">
        <v>313</v>
      </c>
      <c r="D184" s="75">
        <v>45394</v>
      </c>
      <c r="E184" s="76" t="s">
        <v>34</v>
      </c>
      <c r="F184" s="84" t="s">
        <v>315</v>
      </c>
      <c r="G184" s="331"/>
      <c r="H184" s="332"/>
      <c r="I184" s="333"/>
      <c r="J184" s="72" t="s">
        <v>38</v>
      </c>
      <c r="K184" s="73"/>
      <c r="L184" s="73"/>
      <c r="M184" s="166"/>
    </row>
    <row r="185" spans="1:13" ht="21.5" thickTop="1">
      <c r="A185" s="282" t="s">
        <v>948</v>
      </c>
      <c r="B185" s="139" t="s">
        <v>17</v>
      </c>
      <c r="C185" s="158" t="s">
        <v>18</v>
      </c>
      <c r="D185" s="158" t="s">
        <v>19</v>
      </c>
      <c r="E185" s="311" t="s">
        <v>20</v>
      </c>
      <c r="F185" s="311"/>
      <c r="G185" s="311" t="s">
        <v>12</v>
      </c>
      <c r="H185" s="312"/>
      <c r="I185" s="139"/>
      <c r="J185" s="68" t="s">
        <v>36</v>
      </c>
      <c r="K185" s="78"/>
      <c r="L185" s="78"/>
      <c r="M185" s="165"/>
    </row>
    <row r="186" spans="1:13">
      <c r="A186" s="282"/>
      <c r="B186" s="104" t="s">
        <v>320</v>
      </c>
      <c r="C186" s="86" t="s">
        <v>312</v>
      </c>
      <c r="D186" s="11">
        <v>45389</v>
      </c>
      <c r="E186" s="86"/>
      <c r="F186" s="86" t="s">
        <v>332</v>
      </c>
      <c r="G186" s="318" t="s">
        <v>313</v>
      </c>
      <c r="H186" s="319"/>
      <c r="I186" s="320"/>
      <c r="J186" s="70" t="s">
        <v>101</v>
      </c>
      <c r="K186" s="71"/>
      <c r="L186" s="71" t="s">
        <v>26</v>
      </c>
      <c r="M186" s="164">
        <v>1349.3</v>
      </c>
    </row>
    <row r="187" spans="1:13" ht="21">
      <c r="A187" s="282"/>
      <c r="B187" s="141" t="s">
        <v>27</v>
      </c>
      <c r="C187" s="159" t="s">
        <v>28</v>
      </c>
      <c r="D187" s="159" t="s">
        <v>29</v>
      </c>
      <c r="E187" s="288" t="s">
        <v>30</v>
      </c>
      <c r="F187" s="288"/>
      <c r="G187" s="289"/>
      <c r="H187" s="290"/>
      <c r="I187" s="291"/>
      <c r="J187" s="72" t="s">
        <v>37</v>
      </c>
      <c r="K187" s="73"/>
      <c r="L187" s="73"/>
      <c r="M187" s="166"/>
    </row>
    <row r="188" spans="1:13" ht="20.5" thickBot="1">
      <c r="A188" s="282"/>
      <c r="B188" s="204" t="s">
        <v>321</v>
      </c>
      <c r="C188" s="79" t="s">
        <v>313</v>
      </c>
      <c r="D188" s="75">
        <v>45394</v>
      </c>
      <c r="E188" s="76" t="s">
        <v>34</v>
      </c>
      <c r="F188" s="5" t="s">
        <v>315</v>
      </c>
      <c r="G188" s="331"/>
      <c r="H188" s="332"/>
      <c r="I188" s="333"/>
      <c r="J188" s="72" t="s">
        <v>38</v>
      </c>
      <c r="K188" s="73"/>
      <c r="L188" s="73"/>
      <c r="M188" s="166"/>
    </row>
    <row r="189" spans="1:13" ht="21.5" thickTop="1">
      <c r="A189" s="282" t="s">
        <v>949</v>
      </c>
      <c r="B189" s="139" t="s">
        <v>17</v>
      </c>
      <c r="C189" s="158" t="s">
        <v>18</v>
      </c>
      <c r="D189" s="158" t="s">
        <v>19</v>
      </c>
      <c r="E189" s="311" t="s">
        <v>20</v>
      </c>
      <c r="F189" s="311"/>
      <c r="G189" s="311" t="s">
        <v>12</v>
      </c>
      <c r="H189" s="312"/>
      <c r="I189" s="139"/>
      <c r="J189" s="68" t="s">
        <v>36</v>
      </c>
      <c r="K189" s="78"/>
      <c r="L189" s="78"/>
      <c r="M189" s="165"/>
    </row>
    <row r="190" spans="1:13">
      <c r="A190" s="282"/>
      <c r="B190" s="104" t="s">
        <v>322</v>
      </c>
      <c r="C190" s="86" t="s">
        <v>312</v>
      </c>
      <c r="D190" s="11">
        <v>45389</v>
      </c>
      <c r="E190" s="86"/>
      <c r="F190" s="86" t="s">
        <v>332</v>
      </c>
      <c r="G190" s="318" t="s">
        <v>313</v>
      </c>
      <c r="H190" s="319"/>
      <c r="I190" s="320"/>
      <c r="J190" s="70" t="s">
        <v>101</v>
      </c>
      <c r="K190" s="71"/>
      <c r="L190" s="71" t="s">
        <v>26</v>
      </c>
      <c r="M190" s="164">
        <v>1349.3</v>
      </c>
    </row>
    <row r="191" spans="1:13" ht="21">
      <c r="A191" s="282"/>
      <c r="B191" s="141" t="s">
        <v>27</v>
      </c>
      <c r="C191" s="159" t="s">
        <v>28</v>
      </c>
      <c r="D191" s="159" t="s">
        <v>29</v>
      </c>
      <c r="E191" s="288" t="s">
        <v>30</v>
      </c>
      <c r="F191" s="288"/>
      <c r="G191" s="289"/>
      <c r="H191" s="290"/>
      <c r="I191" s="291"/>
      <c r="J191" s="72" t="s">
        <v>37</v>
      </c>
      <c r="K191" s="73"/>
      <c r="L191" s="73"/>
      <c r="M191" s="166"/>
    </row>
    <row r="192" spans="1:13" ht="15" thickBot="1">
      <c r="A192" s="282"/>
      <c r="B192" s="80" t="s">
        <v>323</v>
      </c>
      <c r="C192" s="79" t="s">
        <v>313</v>
      </c>
      <c r="D192" s="75">
        <v>45394</v>
      </c>
      <c r="E192" s="76" t="s">
        <v>34</v>
      </c>
      <c r="F192" s="5" t="s">
        <v>315</v>
      </c>
      <c r="G192" s="331"/>
      <c r="H192" s="332"/>
      <c r="I192" s="333"/>
      <c r="J192" s="81" t="s">
        <v>38</v>
      </c>
      <c r="K192" s="83"/>
      <c r="L192" s="83"/>
      <c r="M192" s="174"/>
    </row>
    <row r="193" spans="1:13" ht="21.5" thickTop="1">
      <c r="A193" s="282" t="s">
        <v>950</v>
      </c>
      <c r="B193" s="139" t="s">
        <v>17</v>
      </c>
      <c r="C193" s="158" t="s">
        <v>18</v>
      </c>
      <c r="D193" s="158" t="s">
        <v>19</v>
      </c>
      <c r="E193" s="311" t="s">
        <v>20</v>
      </c>
      <c r="F193" s="311"/>
      <c r="G193" s="311" t="s">
        <v>12</v>
      </c>
      <c r="H193" s="312"/>
      <c r="I193" s="139"/>
      <c r="J193" s="68" t="s">
        <v>36</v>
      </c>
      <c r="K193" s="78"/>
      <c r="L193" s="78"/>
      <c r="M193" s="165"/>
    </row>
    <row r="194" spans="1:13">
      <c r="A194" s="282"/>
      <c r="B194" s="160" t="s">
        <v>324</v>
      </c>
      <c r="C194" s="160" t="s">
        <v>312</v>
      </c>
      <c r="D194" s="11">
        <v>45389</v>
      </c>
      <c r="E194" s="160"/>
      <c r="F194" s="86" t="s">
        <v>332</v>
      </c>
      <c r="G194" s="318" t="s">
        <v>313</v>
      </c>
      <c r="H194" s="319"/>
      <c r="I194" s="320"/>
      <c r="J194" s="70" t="s">
        <v>101</v>
      </c>
      <c r="K194" s="71"/>
      <c r="L194" s="71" t="s">
        <v>26</v>
      </c>
      <c r="M194" s="164">
        <v>1349.3</v>
      </c>
    </row>
    <row r="195" spans="1:13" ht="21">
      <c r="A195" s="282"/>
      <c r="B195" s="141" t="s">
        <v>27</v>
      </c>
      <c r="C195" s="159" t="s">
        <v>28</v>
      </c>
      <c r="D195" s="159" t="s">
        <v>29</v>
      </c>
      <c r="E195" s="288" t="s">
        <v>30</v>
      </c>
      <c r="F195" s="288"/>
      <c r="G195" s="289"/>
      <c r="H195" s="290"/>
      <c r="I195" s="291"/>
      <c r="J195" s="72" t="s">
        <v>37</v>
      </c>
      <c r="K195" s="73"/>
      <c r="L195" s="73"/>
      <c r="M195" s="166"/>
    </row>
    <row r="196" spans="1:13" ht="15" thickBot="1">
      <c r="A196" s="282"/>
      <c r="B196" s="160" t="s">
        <v>325</v>
      </c>
      <c r="C196" s="79" t="s">
        <v>313</v>
      </c>
      <c r="D196" s="75">
        <v>45394</v>
      </c>
      <c r="E196" s="160"/>
      <c r="F196" s="5" t="s">
        <v>315</v>
      </c>
      <c r="G196" s="331"/>
      <c r="H196" s="332"/>
      <c r="I196" s="333"/>
      <c r="J196" s="72" t="s">
        <v>38</v>
      </c>
      <c r="K196" s="73"/>
      <c r="L196" s="73"/>
      <c r="M196" s="166"/>
    </row>
    <row r="197" spans="1:13" ht="21.5" thickTop="1">
      <c r="A197" s="282" t="s">
        <v>951</v>
      </c>
      <c r="B197" s="139" t="s">
        <v>17</v>
      </c>
      <c r="C197" s="158" t="s">
        <v>18</v>
      </c>
      <c r="D197" s="158" t="s">
        <v>19</v>
      </c>
      <c r="E197" s="311" t="s">
        <v>20</v>
      </c>
      <c r="F197" s="311"/>
      <c r="G197" s="311" t="s">
        <v>12</v>
      </c>
      <c r="H197" s="312"/>
      <c r="I197" s="139"/>
      <c r="J197" s="68" t="s">
        <v>36</v>
      </c>
      <c r="K197" s="78"/>
      <c r="L197" s="78"/>
      <c r="M197" s="165"/>
    </row>
    <row r="198" spans="1:13">
      <c r="A198" s="282"/>
      <c r="B198" s="104" t="s">
        <v>326</v>
      </c>
      <c r="C198" s="86" t="s">
        <v>312</v>
      </c>
      <c r="D198" s="11">
        <v>45389</v>
      </c>
      <c r="E198" s="86"/>
      <c r="F198" s="86" t="s">
        <v>332</v>
      </c>
      <c r="G198" s="318" t="s">
        <v>313</v>
      </c>
      <c r="H198" s="334"/>
      <c r="I198" s="335"/>
      <c r="J198" s="70" t="s">
        <v>101</v>
      </c>
      <c r="K198" s="71"/>
      <c r="L198" s="71" t="s">
        <v>26</v>
      </c>
      <c r="M198" s="164">
        <v>1349.3</v>
      </c>
    </row>
    <row r="199" spans="1:13" ht="21">
      <c r="A199" s="282"/>
      <c r="B199" s="141" t="s">
        <v>27</v>
      </c>
      <c r="C199" s="159" t="s">
        <v>28</v>
      </c>
      <c r="D199" s="159" t="s">
        <v>29</v>
      </c>
      <c r="E199" s="288" t="s">
        <v>30</v>
      </c>
      <c r="F199" s="288"/>
      <c r="G199" s="289"/>
      <c r="H199" s="290"/>
      <c r="I199" s="291"/>
      <c r="J199" s="72" t="s">
        <v>37</v>
      </c>
      <c r="K199" s="73"/>
      <c r="L199" s="73"/>
      <c r="M199" s="166"/>
    </row>
    <row r="200" spans="1:13" ht="20.5" thickBot="1">
      <c r="A200" s="282"/>
      <c r="B200" s="100" t="s">
        <v>327</v>
      </c>
      <c r="C200" s="74" t="s">
        <v>313</v>
      </c>
      <c r="D200" s="75">
        <v>45394</v>
      </c>
      <c r="E200" s="76" t="s">
        <v>34</v>
      </c>
      <c r="F200" s="84" t="s">
        <v>315</v>
      </c>
      <c r="G200" s="331"/>
      <c r="H200" s="332"/>
      <c r="I200" s="333"/>
      <c r="J200" s="72" t="s">
        <v>38</v>
      </c>
      <c r="K200" s="73"/>
      <c r="L200" s="73"/>
      <c r="M200" s="166"/>
    </row>
    <row r="201" spans="1:13" ht="21.5" thickTop="1">
      <c r="A201" s="282" t="s">
        <v>952</v>
      </c>
      <c r="B201" s="139" t="s">
        <v>17</v>
      </c>
      <c r="C201" s="158" t="s">
        <v>18</v>
      </c>
      <c r="D201" s="158" t="s">
        <v>19</v>
      </c>
      <c r="E201" s="311" t="s">
        <v>20</v>
      </c>
      <c r="F201" s="311"/>
      <c r="G201" s="311" t="s">
        <v>12</v>
      </c>
      <c r="H201" s="312"/>
      <c r="I201" s="139"/>
      <c r="J201" s="68" t="s">
        <v>36</v>
      </c>
      <c r="K201" s="78"/>
      <c r="L201" s="78"/>
      <c r="M201" s="165"/>
    </row>
    <row r="202" spans="1:13">
      <c r="A202" s="282"/>
      <c r="B202" s="104" t="s">
        <v>328</v>
      </c>
      <c r="C202" s="86" t="s">
        <v>312</v>
      </c>
      <c r="D202" s="11">
        <v>45390</v>
      </c>
      <c r="E202" s="86"/>
      <c r="F202" s="86" t="s">
        <v>332</v>
      </c>
      <c r="G202" s="318" t="s">
        <v>313</v>
      </c>
      <c r="H202" s="334"/>
      <c r="I202" s="335"/>
      <c r="J202" s="70" t="s">
        <v>101</v>
      </c>
      <c r="K202" s="71"/>
      <c r="L202" s="71" t="s">
        <v>26</v>
      </c>
      <c r="M202" s="164">
        <v>1349.3</v>
      </c>
    </row>
    <row r="203" spans="1:13" ht="21">
      <c r="A203" s="282"/>
      <c r="B203" s="141" t="s">
        <v>27</v>
      </c>
      <c r="C203" s="159" t="s">
        <v>28</v>
      </c>
      <c r="D203" s="159" t="s">
        <v>29</v>
      </c>
      <c r="E203" s="288" t="s">
        <v>30</v>
      </c>
      <c r="F203" s="288"/>
      <c r="G203" s="289"/>
      <c r="H203" s="290"/>
      <c r="I203" s="291"/>
      <c r="J203" s="72" t="s">
        <v>37</v>
      </c>
      <c r="K203" s="73"/>
      <c r="L203" s="73"/>
      <c r="M203" s="166"/>
    </row>
    <row r="204" spans="1:13" ht="15" thickBot="1">
      <c r="A204" s="282"/>
      <c r="B204" s="100" t="s">
        <v>329</v>
      </c>
      <c r="C204" s="74" t="s">
        <v>313</v>
      </c>
      <c r="D204" s="110">
        <v>45390</v>
      </c>
      <c r="E204" s="76" t="s">
        <v>34</v>
      </c>
      <c r="F204" s="84" t="s">
        <v>330</v>
      </c>
      <c r="G204" s="331"/>
      <c r="H204" s="332"/>
      <c r="I204" s="333"/>
      <c r="J204" s="72" t="s">
        <v>38</v>
      </c>
      <c r="K204" s="73"/>
      <c r="L204" s="73"/>
      <c r="M204" s="166"/>
    </row>
    <row r="205" spans="1:13" ht="21.5" thickTop="1">
      <c r="A205" s="282" t="s">
        <v>953</v>
      </c>
      <c r="B205" s="139" t="s">
        <v>17</v>
      </c>
      <c r="C205" s="158" t="s">
        <v>18</v>
      </c>
      <c r="D205" s="158" t="s">
        <v>19</v>
      </c>
      <c r="E205" s="311" t="s">
        <v>20</v>
      </c>
      <c r="F205" s="311"/>
      <c r="G205" s="311" t="s">
        <v>12</v>
      </c>
      <c r="H205" s="312"/>
      <c r="I205" s="139"/>
      <c r="J205" s="68" t="s">
        <v>36</v>
      </c>
      <c r="K205" s="78"/>
      <c r="L205" s="78"/>
      <c r="M205" s="165"/>
    </row>
    <row r="206" spans="1:13">
      <c r="A206" s="282"/>
      <c r="B206" s="104" t="s">
        <v>331</v>
      </c>
      <c r="C206" s="86" t="s">
        <v>312</v>
      </c>
      <c r="D206" s="11">
        <v>45389</v>
      </c>
      <c r="E206" s="86"/>
      <c r="F206" s="86" t="s">
        <v>332</v>
      </c>
      <c r="G206" s="318" t="s">
        <v>313</v>
      </c>
      <c r="H206" s="334"/>
      <c r="I206" s="335"/>
      <c r="J206" s="70" t="s">
        <v>101</v>
      </c>
      <c r="K206" s="71"/>
      <c r="L206" s="71" t="s">
        <v>26</v>
      </c>
      <c r="M206" s="164">
        <v>1349.3</v>
      </c>
    </row>
    <row r="207" spans="1:13" ht="21">
      <c r="A207" s="282"/>
      <c r="B207" s="141" t="s">
        <v>27</v>
      </c>
      <c r="C207" s="159" t="s">
        <v>28</v>
      </c>
      <c r="D207" s="159" t="s">
        <v>29</v>
      </c>
      <c r="E207" s="288" t="s">
        <v>30</v>
      </c>
      <c r="F207" s="288"/>
      <c r="G207" s="289"/>
      <c r="H207" s="290"/>
      <c r="I207" s="291"/>
      <c r="J207" s="72" t="s">
        <v>37</v>
      </c>
      <c r="K207" s="73"/>
      <c r="L207" s="73"/>
      <c r="M207" s="166"/>
    </row>
    <row r="208" spans="1:13" ht="15" thickBot="1">
      <c r="A208" s="282"/>
      <c r="B208" s="100" t="s">
        <v>333</v>
      </c>
      <c r="C208" s="74" t="s">
        <v>313</v>
      </c>
      <c r="D208" s="11">
        <v>45394</v>
      </c>
      <c r="E208" s="76" t="s">
        <v>34</v>
      </c>
      <c r="F208" s="5" t="s">
        <v>315</v>
      </c>
      <c r="G208" s="331"/>
      <c r="H208" s="332"/>
      <c r="I208" s="333"/>
      <c r="J208" s="72" t="s">
        <v>38</v>
      </c>
      <c r="K208" s="73"/>
      <c r="L208" s="73"/>
      <c r="M208" s="166"/>
    </row>
    <row r="209" spans="1:13" ht="21.5" thickTop="1">
      <c r="A209" s="282" t="s">
        <v>954</v>
      </c>
      <c r="B209" s="139" t="s">
        <v>17</v>
      </c>
      <c r="C209" s="158" t="s">
        <v>18</v>
      </c>
      <c r="D209" s="158" t="s">
        <v>19</v>
      </c>
      <c r="E209" s="311" t="s">
        <v>20</v>
      </c>
      <c r="F209" s="311"/>
      <c r="G209" s="311" t="s">
        <v>12</v>
      </c>
      <c r="H209" s="312"/>
      <c r="I209" s="139"/>
      <c r="J209" s="68" t="s">
        <v>36</v>
      </c>
      <c r="K209" s="78"/>
      <c r="L209" s="78"/>
      <c r="M209" s="165"/>
    </row>
    <row r="210" spans="1:13">
      <c r="A210" s="282"/>
      <c r="B210" s="104" t="s">
        <v>334</v>
      </c>
      <c r="C210" s="86" t="s">
        <v>312</v>
      </c>
      <c r="D210" s="11">
        <v>45389</v>
      </c>
      <c r="E210" s="86"/>
      <c r="F210" s="86" t="s">
        <v>332</v>
      </c>
      <c r="G210" s="318" t="s">
        <v>313</v>
      </c>
      <c r="H210" s="334"/>
      <c r="I210" s="335"/>
      <c r="J210" s="70" t="s">
        <v>101</v>
      </c>
      <c r="K210" s="71"/>
      <c r="L210" s="71" t="s">
        <v>26</v>
      </c>
      <c r="M210" s="164">
        <v>1349.3</v>
      </c>
    </row>
    <row r="211" spans="1:13" ht="21">
      <c r="A211" s="282"/>
      <c r="B211" s="141" t="s">
        <v>27</v>
      </c>
      <c r="C211" s="159" t="s">
        <v>28</v>
      </c>
      <c r="D211" s="159" t="s">
        <v>29</v>
      </c>
      <c r="E211" s="288" t="s">
        <v>30</v>
      </c>
      <c r="F211" s="288"/>
      <c r="G211" s="289"/>
      <c r="H211" s="290"/>
      <c r="I211" s="291"/>
      <c r="J211" s="72" t="s">
        <v>37</v>
      </c>
      <c r="K211" s="73"/>
      <c r="L211" s="73"/>
      <c r="M211" s="166"/>
    </row>
    <row r="212" spans="1:13" ht="15" thickBot="1">
      <c r="A212" s="282"/>
      <c r="B212" s="100" t="s">
        <v>335</v>
      </c>
      <c r="C212" s="74" t="s">
        <v>313</v>
      </c>
      <c r="D212" s="11">
        <v>45394</v>
      </c>
      <c r="E212" s="76" t="s">
        <v>34</v>
      </c>
      <c r="F212" s="5" t="s">
        <v>315</v>
      </c>
      <c r="G212" s="331"/>
      <c r="H212" s="332"/>
      <c r="I212" s="333"/>
      <c r="J212" s="72" t="s">
        <v>38</v>
      </c>
      <c r="K212" s="73"/>
      <c r="L212" s="73"/>
      <c r="M212" s="166"/>
    </row>
    <row r="213" spans="1:13" ht="21.5" thickTop="1">
      <c r="A213" s="282" t="s">
        <v>955</v>
      </c>
      <c r="B213" s="139" t="s">
        <v>17</v>
      </c>
      <c r="C213" s="158" t="s">
        <v>18</v>
      </c>
      <c r="D213" s="158" t="s">
        <v>19</v>
      </c>
      <c r="E213" s="311" t="s">
        <v>20</v>
      </c>
      <c r="F213" s="311"/>
      <c r="G213" s="311" t="s">
        <v>12</v>
      </c>
      <c r="H213" s="312"/>
      <c r="I213" s="139"/>
      <c r="J213" s="68" t="s">
        <v>36</v>
      </c>
      <c r="K213" s="78"/>
      <c r="L213" s="78"/>
      <c r="M213" s="165"/>
    </row>
    <row r="214" spans="1:13">
      <c r="A214" s="282"/>
      <c r="B214" s="104" t="s">
        <v>336</v>
      </c>
      <c r="C214" s="86" t="s">
        <v>312</v>
      </c>
      <c r="D214" s="11">
        <v>45390</v>
      </c>
      <c r="E214" s="86"/>
      <c r="F214" s="86" t="s">
        <v>332</v>
      </c>
      <c r="G214" s="318" t="s">
        <v>313</v>
      </c>
      <c r="H214" s="334"/>
      <c r="I214" s="335"/>
      <c r="J214" s="70" t="s">
        <v>101</v>
      </c>
      <c r="K214" s="71"/>
      <c r="L214" s="71" t="s">
        <v>26</v>
      </c>
      <c r="M214" s="164">
        <v>1349.3</v>
      </c>
    </row>
    <row r="215" spans="1:13" ht="21">
      <c r="A215" s="282"/>
      <c r="B215" s="141" t="s">
        <v>27</v>
      </c>
      <c r="C215" s="159" t="s">
        <v>28</v>
      </c>
      <c r="D215" s="159" t="s">
        <v>29</v>
      </c>
      <c r="E215" s="288" t="s">
        <v>30</v>
      </c>
      <c r="F215" s="288"/>
      <c r="G215" s="289"/>
      <c r="H215" s="290"/>
      <c r="I215" s="291"/>
      <c r="J215" s="72" t="s">
        <v>37</v>
      </c>
      <c r="K215" s="73"/>
      <c r="L215" s="73"/>
      <c r="M215" s="166"/>
    </row>
    <row r="216" spans="1:13" ht="20.5" thickBot="1">
      <c r="A216" s="282"/>
      <c r="B216" s="100" t="s">
        <v>337</v>
      </c>
      <c r="C216" s="74" t="s">
        <v>313</v>
      </c>
      <c r="D216" s="75">
        <v>45394</v>
      </c>
      <c r="E216" s="76" t="s">
        <v>34</v>
      </c>
      <c r="F216" s="5" t="s">
        <v>315</v>
      </c>
      <c r="G216" s="331"/>
      <c r="H216" s="332"/>
      <c r="I216" s="333"/>
      <c r="J216" s="72" t="s">
        <v>38</v>
      </c>
      <c r="K216" s="73"/>
      <c r="L216" s="73"/>
      <c r="M216" s="166"/>
    </row>
    <row r="217" spans="1:13" ht="21.5" thickTop="1">
      <c r="A217" s="282" t="s">
        <v>956</v>
      </c>
      <c r="B217" s="139" t="s">
        <v>17</v>
      </c>
      <c r="C217" s="158" t="s">
        <v>18</v>
      </c>
      <c r="D217" s="158" t="s">
        <v>19</v>
      </c>
      <c r="E217" s="311" t="s">
        <v>20</v>
      </c>
      <c r="F217" s="311"/>
      <c r="G217" s="311" t="s">
        <v>12</v>
      </c>
      <c r="H217" s="312"/>
      <c r="I217" s="139"/>
      <c r="J217" s="68" t="s">
        <v>36</v>
      </c>
      <c r="K217" s="78"/>
      <c r="L217" s="78"/>
      <c r="M217" s="165"/>
    </row>
    <row r="218" spans="1:13">
      <c r="A218" s="282"/>
      <c r="B218" s="104" t="s">
        <v>338</v>
      </c>
      <c r="C218" s="86" t="s">
        <v>312</v>
      </c>
      <c r="D218" s="11">
        <v>45390</v>
      </c>
      <c r="E218" s="86"/>
      <c r="F218" s="86" t="s">
        <v>332</v>
      </c>
      <c r="G218" s="318" t="s">
        <v>313</v>
      </c>
      <c r="H218" s="334"/>
      <c r="I218" s="335"/>
      <c r="J218" s="70" t="s">
        <v>101</v>
      </c>
      <c r="K218" s="71"/>
      <c r="L218" s="71" t="s">
        <v>26</v>
      </c>
      <c r="M218" s="164">
        <v>1349.3</v>
      </c>
    </row>
    <row r="219" spans="1:13" ht="21">
      <c r="A219" s="282"/>
      <c r="B219" s="141" t="s">
        <v>27</v>
      </c>
      <c r="C219" s="159" t="s">
        <v>28</v>
      </c>
      <c r="D219" s="159" t="s">
        <v>29</v>
      </c>
      <c r="E219" s="288" t="s">
        <v>30</v>
      </c>
      <c r="F219" s="288"/>
      <c r="G219" s="289"/>
      <c r="H219" s="290"/>
      <c r="I219" s="291"/>
      <c r="J219" s="72" t="s">
        <v>37</v>
      </c>
      <c r="K219" s="73"/>
      <c r="L219" s="73"/>
      <c r="M219" s="166"/>
    </row>
    <row r="220" spans="1:13" ht="20.5" thickBot="1">
      <c r="A220" s="282"/>
      <c r="B220" s="100" t="s">
        <v>339</v>
      </c>
      <c r="C220" s="74" t="s">
        <v>313</v>
      </c>
      <c r="D220" s="75">
        <v>45394</v>
      </c>
      <c r="E220" s="76" t="s">
        <v>34</v>
      </c>
      <c r="F220" s="5" t="s">
        <v>315</v>
      </c>
      <c r="G220" s="331"/>
      <c r="H220" s="332"/>
      <c r="I220" s="333"/>
      <c r="J220" s="72" t="s">
        <v>38</v>
      </c>
      <c r="K220" s="73"/>
      <c r="L220" s="73"/>
      <c r="M220" s="166"/>
    </row>
    <row r="221" spans="1:13" ht="21.5" thickTop="1">
      <c r="A221" s="282" t="s">
        <v>957</v>
      </c>
      <c r="B221" s="139" t="s">
        <v>17</v>
      </c>
      <c r="C221" s="158" t="s">
        <v>18</v>
      </c>
      <c r="D221" s="158" t="s">
        <v>19</v>
      </c>
      <c r="E221" s="311" t="s">
        <v>20</v>
      </c>
      <c r="F221" s="311"/>
      <c r="G221" s="311" t="s">
        <v>12</v>
      </c>
      <c r="H221" s="312"/>
      <c r="I221" s="139"/>
      <c r="J221" s="68" t="s">
        <v>36</v>
      </c>
      <c r="K221" s="78"/>
      <c r="L221" s="78"/>
      <c r="M221" s="165"/>
    </row>
    <row r="222" spans="1:13">
      <c r="A222" s="282"/>
      <c r="B222" s="104" t="s">
        <v>340</v>
      </c>
      <c r="C222" s="86" t="s">
        <v>312</v>
      </c>
      <c r="D222" s="11">
        <v>45390</v>
      </c>
      <c r="E222" s="86"/>
      <c r="F222" s="86" t="s">
        <v>332</v>
      </c>
      <c r="G222" s="318" t="s">
        <v>313</v>
      </c>
      <c r="H222" s="334"/>
      <c r="I222" s="335"/>
      <c r="J222" s="70" t="s">
        <v>101</v>
      </c>
      <c r="K222" s="71"/>
      <c r="L222" s="71" t="s">
        <v>26</v>
      </c>
      <c r="M222" s="164">
        <v>1349.3</v>
      </c>
    </row>
    <row r="223" spans="1:13" ht="21">
      <c r="A223" s="282"/>
      <c r="B223" s="141" t="s">
        <v>27</v>
      </c>
      <c r="C223" s="159" t="s">
        <v>28</v>
      </c>
      <c r="D223" s="159" t="s">
        <v>29</v>
      </c>
      <c r="E223" s="288" t="s">
        <v>30</v>
      </c>
      <c r="F223" s="288"/>
      <c r="G223" s="289"/>
      <c r="H223" s="290"/>
      <c r="I223" s="291"/>
      <c r="J223" s="72" t="s">
        <v>37</v>
      </c>
      <c r="K223" s="73"/>
      <c r="L223" s="73"/>
      <c r="M223" s="166"/>
    </row>
    <row r="224" spans="1:13" ht="15" thickBot="1">
      <c r="A224" s="282"/>
      <c r="B224" s="100" t="s">
        <v>341</v>
      </c>
      <c r="C224" s="74" t="s">
        <v>313</v>
      </c>
      <c r="D224" s="75">
        <v>45394</v>
      </c>
      <c r="E224" s="76" t="s">
        <v>34</v>
      </c>
      <c r="F224" s="84" t="s">
        <v>315</v>
      </c>
      <c r="G224" s="331"/>
      <c r="H224" s="332"/>
      <c r="I224" s="333"/>
      <c r="J224" s="72" t="s">
        <v>38</v>
      </c>
      <c r="K224" s="73"/>
      <c r="L224" s="73"/>
      <c r="M224" s="166"/>
    </row>
    <row r="225" spans="1:13" ht="21.5" thickTop="1">
      <c r="A225" s="282" t="s">
        <v>958</v>
      </c>
      <c r="B225" s="139" t="s">
        <v>17</v>
      </c>
      <c r="C225" s="158" t="s">
        <v>18</v>
      </c>
      <c r="D225" s="158" t="s">
        <v>19</v>
      </c>
      <c r="E225" s="311" t="s">
        <v>20</v>
      </c>
      <c r="F225" s="311"/>
      <c r="G225" s="311" t="s">
        <v>12</v>
      </c>
      <c r="H225" s="312"/>
      <c r="I225" s="139"/>
      <c r="J225" s="68" t="s">
        <v>36</v>
      </c>
      <c r="K225" s="78"/>
      <c r="L225" s="78"/>
      <c r="M225" s="165"/>
    </row>
    <row r="226" spans="1:13">
      <c r="A226" s="282"/>
      <c r="B226" s="104" t="s">
        <v>342</v>
      </c>
      <c r="C226" s="86" t="s">
        <v>312</v>
      </c>
      <c r="D226" s="11">
        <v>45389</v>
      </c>
      <c r="E226" s="86"/>
      <c r="F226" s="86" t="s">
        <v>332</v>
      </c>
      <c r="G226" s="318" t="s">
        <v>313</v>
      </c>
      <c r="H226" s="334"/>
      <c r="I226" s="335"/>
      <c r="J226" s="70" t="s">
        <v>101</v>
      </c>
      <c r="K226" s="71"/>
      <c r="L226" s="71" t="s">
        <v>26</v>
      </c>
      <c r="M226" s="164">
        <v>1349.3</v>
      </c>
    </row>
    <row r="227" spans="1:13" ht="21">
      <c r="A227" s="282"/>
      <c r="B227" s="141" t="s">
        <v>27</v>
      </c>
      <c r="C227" s="159" t="s">
        <v>28</v>
      </c>
      <c r="D227" s="159" t="s">
        <v>29</v>
      </c>
      <c r="E227" s="288" t="s">
        <v>30</v>
      </c>
      <c r="F227" s="288"/>
      <c r="G227" s="289"/>
      <c r="H227" s="290"/>
      <c r="I227" s="291"/>
      <c r="J227" s="72" t="s">
        <v>37</v>
      </c>
      <c r="K227" s="73"/>
      <c r="L227" s="73"/>
      <c r="M227" s="166"/>
    </row>
    <row r="228" spans="1:13" ht="15" thickBot="1">
      <c r="A228" s="282"/>
      <c r="B228" s="100" t="s">
        <v>343</v>
      </c>
      <c r="C228" s="74" t="s">
        <v>313</v>
      </c>
      <c r="D228" s="87">
        <v>45394</v>
      </c>
      <c r="E228" s="88" t="s">
        <v>34</v>
      </c>
      <c r="F228" s="100" t="s">
        <v>315</v>
      </c>
      <c r="G228" s="292"/>
      <c r="H228" s="293"/>
      <c r="I228" s="294"/>
      <c r="J228" s="72" t="s">
        <v>38</v>
      </c>
      <c r="K228" s="73"/>
      <c r="L228" s="73"/>
      <c r="M228" s="166"/>
    </row>
    <row r="229" spans="1:13" ht="21">
      <c r="A229" s="282" t="s">
        <v>959</v>
      </c>
      <c r="B229" s="151" t="s">
        <v>17</v>
      </c>
      <c r="C229" s="152" t="s">
        <v>18</v>
      </c>
      <c r="D229" s="152" t="s">
        <v>19</v>
      </c>
      <c r="E229" s="284" t="s">
        <v>20</v>
      </c>
      <c r="F229" s="354"/>
      <c r="G229" s="336" t="s">
        <v>12</v>
      </c>
      <c r="H229" s="337"/>
      <c r="I229" s="338"/>
      <c r="J229" s="85" t="s">
        <v>36</v>
      </c>
      <c r="K229" s="213"/>
      <c r="L229" s="213"/>
      <c r="M229" s="167"/>
    </row>
    <row r="230" spans="1:13">
      <c r="A230" s="282"/>
      <c r="B230" s="104" t="s">
        <v>931</v>
      </c>
      <c r="C230" s="86" t="s">
        <v>312</v>
      </c>
      <c r="D230" s="11">
        <v>45389</v>
      </c>
      <c r="E230" s="86"/>
      <c r="F230" s="86" t="s">
        <v>332</v>
      </c>
      <c r="G230" s="318" t="s">
        <v>932</v>
      </c>
      <c r="H230" s="319"/>
      <c r="I230" s="320"/>
      <c r="J230" s="70" t="s">
        <v>101</v>
      </c>
      <c r="K230" s="71"/>
      <c r="L230" s="71" t="s">
        <v>26</v>
      </c>
      <c r="M230" s="164">
        <v>1349.3</v>
      </c>
    </row>
    <row r="231" spans="1:13" ht="21">
      <c r="A231" s="282"/>
      <c r="B231" s="141" t="s">
        <v>27</v>
      </c>
      <c r="C231" s="159" t="s">
        <v>28</v>
      </c>
      <c r="D231" s="159" t="s">
        <v>29</v>
      </c>
      <c r="E231" s="316" t="s">
        <v>30</v>
      </c>
      <c r="F231" s="317"/>
      <c r="G231" s="289"/>
      <c r="H231" s="290"/>
      <c r="I231" s="291"/>
      <c r="J231" s="72" t="s">
        <v>37</v>
      </c>
      <c r="K231" s="73"/>
      <c r="L231" s="73"/>
      <c r="M231" s="166"/>
    </row>
    <row r="232" spans="1:13" ht="15" thickBot="1">
      <c r="A232" s="282"/>
      <c r="B232" s="98" t="s">
        <v>933</v>
      </c>
      <c r="C232" s="95" t="s">
        <v>313</v>
      </c>
      <c r="D232" s="96">
        <v>45394</v>
      </c>
      <c r="E232" s="97" t="s">
        <v>34</v>
      </c>
      <c r="F232" s="111" t="s">
        <v>934</v>
      </c>
      <c r="G232" s="324"/>
      <c r="H232" s="325"/>
      <c r="I232" s="326"/>
      <c r="J232" s="112" t="s">
        <v>38</v>
      </c>
      <c r="K232" s="113"/>
      <c r="L232" s="113"/>
      <c r="M232" s="178"/>
    </row>
    <row r="233" spans="1:13" ht="21">
      <c r="A233" s="282" t="s">
        <v>960</v>
      </c>
      <c r="B233" s="150" t="s">
        <v>17</v>
      </c>
      <c r="C233" s="154" t="s">
        <v>18</v>
      </c>
      <c r="D233" s="154" t="s">
        <v>19</v>
      </c>
      <c r="E233" s="310" t="s">
        <v>20</v>
      </c>
      <c r="F233" s="310"/>
      <c r="G233" s="351" t="s">
        <v>12</v>
      </c>
      <c r="H233" s="352"/>
      <c r="I233" s="353"/>
      <c r="J233" s="99" t="s">
        <v>36</v>
      </c>
      <c r="K233" s="215"/>
      <c r="L233" s="215"/>
      <c r="M233" s="173"/>
    </row>
    <row r="234" spans="1:13" ht="20">
      <c r="A234" s="282"/>
      <c r="B234" s="104" t="s">
        <v>344</v>
      </c>
      <c r="C234" s="86" t="s">
        <v>345</v>
      </c>
      <c r="D234" s="11">
        <v>45407</v>
      </c>
      <c r="E234" s="86"/>
      <c r="F234" s="86" t="s">
        <v>346</v>
      </c>
      <c r="G234" s="318" t="s">
        <v>347</v>
      </c>
      <c r="H234" s="319"/>
      <c r="I234" s="320"/>
      <c r="J234" s="70" t="s">
        <v>25</v>
      </c>
      <c r="K234" s="71"/>
      <c r="L234" s="71" t="s">
        <v>26</v>
      </c>
      <c r="M234" s="164">
        <v>200</v>
      </c>
    </row>
    <row r="235" spans="1:13" ht="21">
      <c r="A235" s="282"/>
      <c r="B235" s="141" t="s">
        <v>27</v>
      </c>
      <c r="C235" s="159" t="s">
        <v>28</v>
      </c>
      <c r="D235" s="159" t="s">
        <v>29</v>
      </c>
      <c r="E235" s="316" t="s">
        <v>30</v>
      </c>
      <c r="F235" s="317"/>
      <c r="G235" s="289"/>
      <c r="H235" s="290"/>
      <c r="I235" s="291"/>
      <c r="J235" s="72" t="s">
        <v>177</v>
      </c>
      <c r="K235" s="73"/>
      <c r="L235" s="73" t="s">
        <v>26</v>
      </c>
      <c r="M235" s="166">
        <v>618.57000000000005</v>
      </c>
    </row>
    <row r="236" spans="1:13" ht="40.5" thickBot="1">
      <c r="A236" s="282"/>
      <c r="B236" s="100" t="s">
        <v>348</v>
      </c>
      <c r="C236" s="74" t="s">
        <v>349</v>
      </c>
      <c r="D236" s="75">
        <v>45408</v>
      </c>
      <c r="E236" s="76" t="s">
        <v>34</v>
      </c>
      <c r="F236" s="77" t="s">
        <v>350</v>
      </c>
      <c r="G236" s="307"/>
      <c r="H236" s="308"/>
      <c r="I236" s="309"/>
      <c r="J236" s="72" t="s">
        <v>35</v>
      </c>
      <c r="K236" s="73"/>
      <c r="L236" s="73" t="s">
        <v>26</v>
      </c>
      <c r="M236" s="166">
        <v>150</v>
      </c>
    </row>
    <row r="237" spans="1:13" ht="21.5" thickTop="1">
      <c r="A237" s="282" t="s">
        <v>961</v>
      </c>
      <c r="B237" s="139" t="s">
        <v>17</v>
      </c>
      <c r="C237" s="158" t="s">
        <v>18</v>
      </c>
      <c r="D237" s="158" t="s">
        <v>19</v>
      </c>
      <c r="E237" s="312" t="s">
        <v>20</v>
      </c>
      <c r="F237" s="327"/>
      <c r="G237" s="312" t="s">
        <v>12</v>
      </c>
      <c r="H237" s="330"/>
      <c r="I237" s="139"/>
      <c r="J237" s="68" t="s">
        <v>36</v>
      </c>
      <c r="K237" s="78"/>
      <c r="L237" s="78"/>
      <c r="M237" s="165"/>
    </row>
    <row r="238" spans="1:13" ht="20">
      <c r="A238" s="282"/>
      <c r="B238" s="104" t="s">
        <v>344</v>
      </c>
      <c r="C238" s="86" t="s">
        <v>351</v>
      </c>
      <c r="D238" s="11">
        <v>45444</v>
      </c>
      <c r="E238" s="86"/>
      <c r="F238" s="86" t="s">
        <v>352</v>
      </c>
      <c r="G238" s="318" t="s">
        <v>353</v>
      </c>
      <c r="H238" s="319"/>
      <c r="I238" s="320"/>
      <c r="J238" s="70" t="s">
        <v>177</v>
      </c>
      <c r="K238" s="71"/>
      <c r="L238" s="71" t="s">
        <v>26</v>
      </c>
      <c r="M238" s="164">
        <v>1041.2</v>
      </c>
    </row>
    <row r="239" spans="1:13" ht="21">
      <c r="A239" s="282"/>
      <c r="B239" s="141" t="s">
        <v>27</v>
      </c>
      <c r="C239" s="159" t="s">
        <v>28</v>
      </c>
      <c r="D239" s="159" t="s">
        <v>29</v>
      </c>
      <c r="E239" s="316" t="s">
        <v>30</v>
      </c>
      <c r="F239" s="317"/>
      <c r="G239" s="289"/>
      <c r="H239" s="290"/>
      <c r="I239" s="291"/>
      <c r="J239" s="72" t="s">
        <v>35</v>
      </c>
      <c r="K239" s="73"/>
      <c r="L239" s="73" t="s">
        <v>26</v>
      </c>
      <c r="M239" s="180">
        <v>200</v>
      </c>
    </row>
    <row r="240" spans="1:13" ht="15" thickBot="1">
      <c r="A240" s="282"/>
      <c r="B240" s="80" t="s">
        <v>348</v>
      </c>
      <c r="C240" s="79" t="s">
        <v>354</v>
      </c>
      <c r="D240" s="75">
        <v>45448</v>
      </c>
      <c r="E240" s="76" t="s">
        <v>34</v>
      </c>
      <c r="F240" s="80" t="s">
        <v>355</v>
      </c>
      <c r="G240" s="331"/>
      <c r="H240" s="332"/>
      <c r="I240" s="333"/>
      <c r="J240" s="81" t="s">
        <v>38</v>
      </c>
      <c r="K240" s="83"/>
      <c r="L240" s="83"/>
      <c r="M240" s="179"/>
    </row>
    <row r="241" spans="1:13" ht="21.5" thickTop="1">
      <c r="A241" s="282" t="s">
        <v>962</v>
      </c>
      <c r="B241" s="139" t="s">
        <v>17</v>
      </c>
      <c r="C241" s="158" t="s">
        <v>18</v>
      </c>
      <c r="D241" s="158" t="s">
        <v>19</v>
      </c>
      <c r="E241" s="311" t="s">
        <v>20</v>
      </c>
      <c r="F241" s="311"/>
      <c r="G241" s="311" t="s">
        <v>12</v>
      </c>
      <c r="H241" s="312"/>
      <c r="I241" s="139"/>
      <c r="J241" s="68" t="s">
        <v>36</v>
      </c>
      <c r="K241" s="78"/>
      <c r="L241" s="78"/>
      <c r="M241" s="165"/>
    </row>
    <row r="242" spans="1:13" ht="20">
      <c r="A242" s="282"/>
      <c r="B242" s="104" t="s">
        <v>340</v>
      </c>
      <c r="C242" s="86" t="s">
        <v>356</v>
      </c>
      <c r="D242" s="11">
        <v>45429</v>
      </c>
      <c r="E242" s="86"/>
      <c r="F242" s="86" t="s">
        <v>357</v>
      </c>
      <c r="G242" s="318" t="s">
        <v>358</v>
      </c>
      <c r="H242" s="334"/>
      <c r="I242" s="335"/>
      <c r="J242" s="70" t="s">
        <v>25</v>
      </c>
      <c r="K242" s="71"/>
      <c r="L242" s="71" t="s">
        <v>26</v>
      </c>
      <c r="M242" s="164">
        <v>398</v>
      </c>
    </row>
    <row r="243" spans="1:13" ht="21">
      <c r="A243" s="282"/>
      <c r="B243" s="141" t="s">
        <v>27</v>
      </c>
      <c r="C243" s="159" t="s">
        <v>28</v>
      </c>
      <c r="D243" s="159" t="s">
        <v>29</v>
      </c>
      <c r="E243" s="288" t="s">
        <v>30</v>
      </c>
      <c r="F243" s="288"/>
      <c r="G243" s="289"/>
      <c r="H243" s="290"/>
      <c r="I243" s="291"/>
      <c r="J243" s="72" t="s">
        <v>359</v>
      </c>
      <c r="K243" s="73"/>
      <c r="L243" s="73" t="s">
        <v>26</v>
      </c>
      <c r="M243" s="166">
        <v>218</v>
      </c>
    </row>
    <row r="244" spans="1:13" ht="15" thickBot="1">
      <c r="A244" s="282"/>
      <c r="B244" s="100" t="s">
        <v>341</v>
      </c>
      <c r="C244" s="74" t="s">
        <v>358</v>
      </c>
      <c r="D244" s="75">
        <v>45429</v>
      </c>
      <c r="E244" s="76" t="s">
        <v>34</v>
      </c>
      <c r="F244" s="84" t="s">
        <v>360</v>
      </c>
      <c r="G244" s="331"/>
      <c r="H244" s="332"/>
      <c r="I244" s="333"/>
      <c r="J244" s="72" t="s">
        <v>38</v>
      </c>
      <c r="K244" s="73"/>
      <c r="L244" s="73"/>
      <c r="M244" s="166"/>
    </row>
    <row r="245" spans="1:13" ht="21.5" thickTop="1">
      <c r="A245" s="282" t="s">
        <v>963</v>
      </c>
      <c r="B245" s="139" t="s">
        <v>17</v>
      </c>
      <c r="C245" s="158" t="s">
        <v>18</v>
      </c>
      <c r="D245" s="158" t="s">
        <v>19</v>
      </c>
      <c r="E245" s="311" t="s">
        <v>20</v>
      </c>
      <c r="F245" s="311"/>
      <c r="G245" s="311" t="s">
        <v>12</v>
      </c>
      <c r="H245" s="312"/>
      <c r="I245" s="139"/>
      <c r="J245" s="68" t="s">
        <v>36</v>
      </c>
      <c r="K245" s="78"/>
      <c r="L245" s="78"/>
      <c r="M245" s="165"/>
    </row>
    <row r="246" spans="1:13">
      <c r="A246" s="282"/>
      <c r="B246" s="104" t="s">
        <v>340</v>
      </c>
      <c r="C246" s="86" t="s">
        <v>361</v>
      </c>
      <c r="D246" s="11">
        <v>45450</v>
      </c>
      <c r="E246" s="86"/>
      <c r="F246" s="86" t="s">
        <v>935</v>
      </c>
      <c r="G246" s="318" t="s">
        <v>362</v>
      </c>
      <c r="H246" s="334"/>
      <c r="I246" s="335"/>
      <c r="J246" s="70" t="s">
        <v>363</v>
      </c>
      <c r="K246" s="71"/>
      <c r="L246" s="71" t="s">
        <v>26</v>
      </c>
      <c r="M246" s="164">
        <v>600</v>
      </c>
    </row>
    <row r="247" spans="1:13" ht="21">
      <c r="A247" s="282"/>
      <c r="B247" s="141" t="s">
        <v>27</v>
      </c>
      <c r="C247" s="159" t="s">
        <v>28</v>
      </c>
      <c r="D247" s="159" t="s">
        <v>29</v>
      </c>
      <c r="E247" s="288" t="s">
        <v>30</v>
      </c>
      <c r="F247" s="288"/>
      <c r="G247" s="289"/>
      <c r="H247" s="290"/>
      <c r="I247" s="291"/>
      <c r="J247" s="72" t="s">
        <v>37</v>
      </c>
      <c r="K247" s="73"/>
      <c r="L247" s="73"/>
      <c r="M247" s="166"/>
    </row>
    <row r="248" spans="1:13" ht="15" thickBot="1">
      <c r="A248" s="282"/>
      <c r="B248" s="100" t="s">
        <v>341</v>
      </c>
      <c r="C248" s="74" t="s">
        <v>362</v>
      </c>
      <c r="D248" s="75">
        <v>45450</v>
      </c>
      <c r="E248" s="76" t="s">
        <v>34</v>
      </c>
      <c r="F248" s="77">
        <v>45450</v>
      </c>
      <c r="G248" s="331"/>
      <c r="H248" s="332"/>
      <c r="I248" s="333"/>
      <c r="J248" s="72" t="s">
        <v>38</v>
      </c>
      <c r="K248" s="73"/>
      <c r="L248" s="73"/>
      <c r="M248" s="166"/>
    </row>
    <row r="249" spans="1:13" ht="21.5" thickTop="1">
      <c r="A249" s="282" t="s">
        <v>964</v>
      </c>
      <c r="B249" s="139" t="s">
        <v>17</v>
      </c>
      <c r="C249" s="158" t="s">
        <v>18</v>
      </c>
      <c r="D249" s="158" t="s">
        <v>19</v>
      </c>
      <c r="E249" s="311" t="s">
        <v>20</v>
      </c>
      <c r="F249" s="311"/>
      <c r="G249" s="311" t="s">
        <v>12</v>
      </c>
      <c r="H249" s="312"/>
      <c r="I249" s="139"/>
      <c r="J249" s="68" t="s">
        <v>36</v>
      </c>
      <c r="K249" s="78"/>
      <c r="L249" s="78"/>
      <c r="M249" s="165"/>
    </row>
    <row r="250" spans="1:13" ht="20">
      <c r="A250" s="282"/>
      <c r="B250" s="104" t="s">
        <v>364</v>
      </c>
      <c r="C250" s="86" t="s">
        <v>356</v>
      </c>
      <c r="D250" s="11">
        <v>45429</v>
      </c>
      <c r="E250" s="86"/>
      <c r="F250" s="86" t="s">
        <v>357</v>
      </c>
      <c r="G250" s="318" t="s">
        <v>358</v>
      </c>
      <c r="H250" s="334"/>
      <c r="I250" s="335"/>
      <c r="J250" s="70" t="s">
        <v>25</v>
      </c>
      <c r="K250" s="71"/>
      <c r="L250" s="71" t="s">
        <v>26</v>
      </c>
      <c r="M250" s="164">
        <v>398</v>
      </c>
    </row>
    <row r="251" spans="1:13" ht="21">
      <c r="A251" s="282"/>
      <c r="B251" s="141" t="s">
        <v>27</v>
      </c>
      <c r="C251" s="159" t="s">
        <v>28</v>
      </c>
      <c r="D251" s="159" t="s">
        <v>29</v>
      </c>
      <c r="E251" s="288" t="s">
        <v>30</v>
      </c>
      <c r="F251" s="288"/>
      <c r="G251" s="289"/>
      <c r="H251" s="290"/>
      <c r="I251" s="291"/>
      <c r="J251" s="72" t="s">
        <v>35</v>
      </c>
      <c r="K251" s="73"/>
      <c r="L251" s="73" t="s">
        <v>26</v>
      </c>
      <c r="M251" s="166">
        <v>93</v>
      </c>
    </row>
    <row r="252" spans="1:13" ht="20.5" thickBot="1">
      <c r="A252" s="282"/>
      <c r="B252" s="80" t="s">
        <v>365</v>
      </c>
      <c r="C252" s="79" t="s">
        <v>358</v>
      </c>
      <c r="D252" s="75">
        <v>45429</v>
      </c>
      <c r="E252" s="76" t="s">
        <v>34</v>
      </c>
      <c r="F252" s="80" t="s">
        <v>366</v>
      </c>
      <c r="G252" s="331"/>
      <c r="H252" s="332"/>
      <c r="I252" s="333"/>
      <c r="J252" s="81" t="s">
        <v>363</v>
      </c>
      <c r="K252" s="83"/>
      <c r="L252" s="83" t="s">
        <v>26</v>
      </c>
      <c r="M252" s="174">
        <v>90</v>
      </c>
    </row>
    <row r="253" spans="1:13" ht="21.5" thickTop="1">
      <c r="A253" s="282" t="s">
        <v>965</v>
      </c>
      <c r="B253" s="139" t="s">
        <v>17</v>
      </c>
      <c r="C253" s="158" t="s">
        <v>18</v>
      </c>
      <c r="D253" s="158" t="s">
        <v>19</v>
      </c>
      <c r="E253" s="311" t="s">
        <v>20</v>
      </c>
      <c r="F253" s="311"/>
      <c r="G253" s="311" t="s">
        <v>12</v>
      </c>
      <c r="H253" s="312"/>
      <c r="I253" s="139"/>
      <c r="J253" s="68" t="s">
        <v>36</v>
      </c>
      <c r="K253" s="78"/>
      <c r="L253" s="78"/>
      <c r="M253" s="165"/>
    </row>
    <row r="254" spans="1:13" ht="20">
      <c r="A254" s="282"/>
      <c r="B254" s="104" t="s">
        <v>322</v>
      </c>
      <c r="C254" s="86" t="s">
        <v>367</v>
      </c>
      <c r="D254" s="11">
        <v>45455</v>
      </c>
      <c r="E254" s="86"/>
      <c r="F254" s="86" t="s">
        <v>368</v>
      </c>
      <c r="G254" s="318" t="s">
        <v>369</v>
      </c>
      <c r="H254" s="334"/>
      <c r="I254" s="335"/>
      <c r="J254" s="70" t="s">
        <v>25</v>
      </c>
      <c r="K254" s="71"/>
      <c r="L254" s="71" t="s">
        <v>26</v>
      </c>
      <c r="M254" s="164">
        <v>245</v>
      </c>
    </row>
    <row r="255" spans="1:13" ht="21">
      <c r="A255" s="282"/>
      <c r="B255" s="141" t="s">
        <v>27</v>
      </c>
      <c r="C255" s="159" t="s">
        <v>28</v>
      </c>
      <c r="D255" s="159" t="s">
        <v>29</v>
      </c>
      <c r="E255" s="288" t="s">
        <v>30</v>
      </c>
      <c r="F255" s="288"/>
      <c r="G255" s="289"/>
      <c r="H255" s="290"/>
      <c r="I255" s="291"/>
      <c r="J255" s="72" t="s">
        <v>101</v>
      </c>
      <c r="K255" s="73"/>
      <c r="L255" s="73" t="s">
        <v>26</v>
      </c>
      <c r="M255" s="166">
        <v>465</v>
      </c>
    </row>
    <row r="256" spans="1:13" ht="15" thickBot="1">
      <c r="A256" s="282"/>
      <c r="B256" s="100" t="s">
        <v>370</v>
      </c>
      <c r="C256" s="74" t="s">
        <v>369</v>
      </c>
      <c r="D256" s="75">
        <v>45455</v>
      </c>
      <c r="E256" s="76" t="s">
        <v>34</v>
      </c>
      <c r="F256" s="84" t="s">
        <v>371</v>
      </c>
      <c r="G256" s="331"/>
      <c r="H256" s="332"/>
      <c r="I256" s="333"/>
      <c r="J256" s="72" t="s">
        <v>128</v>
      </c>
      <c r="K256" s="73"/>
      <c r="L256" s="73" t="s">
        <v>26</v>
      </c>
      <c r="M256" s="166">
        <v>38</v>
      </c>
    </row>
    <row r="257" spans="1:17" ht="21.5" thickTop="1">
      <c r="A257" s="282" t="s">
        <v>966</v>
      </c>
      <c r="B257" s="139" t="s">
        <v>17</v>
      </c>
      <c r="C257" s="158" t="s">
        <v>18</v>
      </c>
      <c r="D257" s="158" t="s">
        <v>19</v>
      </c>
      <c r="E257" s="311" t="s">
        <v>20</v>
      </c>
      <c r="F257" s="311"/>
      <c r="G257" s="311" t="s">
        <v>12</v>
      </c>
      <c r="H257" s="312"/>
      <c r="I257" s="139"/>
      <c r="J257" s="68" t="s">
        <v>36</v>
      </c>
      <c r="K257" s="78"/>
      <c r="L257" s="78"/>
      <c r="M257" s="165"/>
    </row>
    <row r="258" spans="1:17">
      <c r="A258" s="282"/>
      <c r="B258" s="104" t="s">
        <v>320</v>
      </c>
      <c r="C258" s="86" t="s">
        <v>312</v>
      </c>
      <c r="D258" s="11">
        <v>45389</v>
      </c>
      <c r="E258" s="86"/>
      <c r="F258" s="86" t="s">
        <v>332</v>
      </c>
      <c r="G258" s="318" t="s">
        <v>313</v>
      </c>
      <c r="H258" s="334"/>
      <c r="I258" s="335"/>
      <c r="J258" s="70" t="s">
        <v>101</v>
      </c>
      <c r="K258" s="71"/>
      <c r="L258" s="71" t="s">
        <v>26</v>
      </c>
      <c r="M258" s="164">
        <v>1349.3</v>
      </c>
    </row>
    <row r="259" spans="1:17" ht="21">
      <c r="A259" s="282"/>
      <c r="B259" s="141" t="s">
        <v>27</v>
      </c>
      <c r="C259" s="159" t="s">
        <v>28</v>
      </c>
      <c r="D259" s="159" t="s">
        <v>29</v>
      </c>
      <c r="E259" s="288" t="s">
        <v>30</v>
      </c>
      <c r="F259" s="288"/>
      <c r="G259" s="289"/>
      <c r="H259" s="290"/>
      <c r="I259" s="291"/>
      <c r="J259" s="72" t="s">
        <v>37</v>
      </c>
      <c r="K259" s="73"/>
      <c r="L259" s="73"/>
      <c r="M259" s="166"/>
    </row>
    <row r="260" spans="1:17" ht="20.5" thickBot="1">
      <c r="A260" s="282"/>
      <c r="B260" s="100" t="s">
        <v>321</v>
      </c>
      <c r="C260" s="74" t="s">
        <v>313</v>
      </c>
      <c r="D260" s="75">
        <v>45394</v>
      </c>
      <c r="E260" s="76" t="s">
        <v>34</v>
      </c>
      <c r="F260" s="84" t="s">
        <v>315</v>
      </c>
      <c r="G260" s="331"/>
      <c r="H260" s="332"/>
      <c r="I260" s="333"/>
      <c r="J260" s="72" t="s">
        <v>38</v>
      </c>
      <c r="K260" s="73"/>
      <c r="L260" s="73"/>
      <c r="M260" s="166"/>
    </row>
    <row r="261" spans="1:17" ht="21.5" thickTop="1">
      <c r="A261" s="282" t="s">
        <v>967</v>
      </c>
      <c r="B261" s="139" t="s">
        <v>17</v>
      </c>
      <c r="C261" s="158" t="s">
        <v>18</v>
      </c>
      <c r="D261" s="158" t="s">
        <v>19</v>
      </c>
      <c r="E261" s="311" t="s">
        <v>20</v>
      </c>
      <c r="F261" s="311"/>
      <c r="G261" s="311" t="s">
        <v>12</v>
      </c>
      <c r="H261" s="312"/>
      <c r="I261" s="139"/>
      <c r="J261" s="68" t="s">
        <v>36</v>
      </c>
      <c r="K261" s="78"/>
      <c r="L261" s="78"/>
      <c r="M261" s="165"/>
    </row>
    <row r="262" spans="1:17" ht="15" thickBot="1">
      <c r="A262" s="282"/>
      <c r="B262" s="104" t="s">
        <v>372</v>
      </c>
      <c r="C262" s="86" t="s">
        <v>312</v>
      </c>
      <c r="D262" s="11">
        <v>45390</v>
      </c>
      <c r="E262" s="86"/>
      <c r="F262" s="86" t="s">
        <v>332</v>
      </c>
      <c r="G262" s="318" t="s">
        <v>313</v>
      </c>
      <c r="H262" s="334"/>
      <c r="I262" s="335"/>
      <c r="J262" s="70" t="s">
        <v>101</v>
      </c>
      <c r="K262" s="71"/>
      <c r="L262" s="71" t="s">
        <v>26</v>
      </c>
      <c r="M262" s="164">
        <v>1349.3</v>
      </c>
    </row>
    <row r="263" spans="1:17" ht="21">
      <c r="A263" s="282"/>
      <c r="B263" s="141" t="s">
        <v>27</v>
      </c>
      <c r="C263" s="159" t="s">
        <v>28</v>
      </c>
      <c r="D263" s="159" t="s">
        <v>29</v>
      </c>
      <c r="E263" s="288" t="s">
        <v>30</v>
      </c>
      <c r="F263" s="288"/>
      <c r="G263" s="289"/>
      <c r="H263" s="290"/>
      <c r="I263" s="291"/>
      <c r="J263" s="72" t="s">
        <v>37</v>
      </c>
      <c r="K263" s="73"/>
      <c r="L263" s="73"/>
      <c r="M263" s="166"/>
      <c r="P263" s="12" t="s">
        <v>39</v>
      </c>
      <c r="Q263" s="17"/>
    </row>
    <row r="264" spans="1:17" ht="20.5" thickBot="1">
      <c r="A264" s="282"/>
      <c r="B264" s="100" t="s">
        <v>373</v>
      </c>
      <c r="C264" s="74" t="s">
        <v>313</v>
      </c>
      <c r="D264" s="75">
        <v>45394</v>
      </c>
      <c r="E264" s="76" t="s">
        <v>34</v>
      </c>
      <c r="F264" s="84" t="s">
        <v>315</v>
      </c>
      <c r="G264" s="331"/>
      <c r="H264" s="332"/>
      <c r="I264" s="333"/>
      <c r="J264" s="72" t="s">
        <v>38</v>
      </c>
      <c r="K264" s="73"/>
      <c r="L264" s="73"/>
      <c r="M264" s="166"/>
      <c r="P264" s="15"/>
      <c r="Q264" s="18"/>
    </row>
    <row r="265" spans="1:17" ht="45.65" customHeight="1" thickTop="1">
      <c r="A265" s="282" t="s">
        <v>968</v>
      </c>
      <c r="B265" s="139" t="s">
        <v>17</v>
      </c>
      <c r="C265" s="158" t="s">
        <v>18</v>
      </c>
      <c r="D265" s="158" t="s">
        <v>19</v>
      </c>
      <c r="E265" s="311" t="s">
        <v>20</v>
      </c>
      <c r="F265" s="311"/>
      <c r="G265" s="311" t="s">
        <v>12</v>
      </c>
      <c r="H265" s="312"/>
      <c r="I265" s="139"/>
      <c r="J265" s="68" t="s">
        <v>36</v>
      </c>
      <c r="K265" s="78"/>
      <c r="L265" s="78"/>
      <c r="M265" s="165"/>
      <c r="P265" s="13" t="b">
        <v>0</v>
      </c>
      <c r="Q265" s="19" t="str">
        <f>CONCATENATE("OCTOBER 1, ",$M$7-1," -MARCH 31, ",$M$7)</f>
        <v xml:space="preserve">OCTOBER 1, -1 -MARCH 31, </v>
      </c>
    </row>
    <row r="266" spans="1:17" ht="29.15" customHeight="1">
      <c r="A266" s="282"/>
      <c r="B266" s="104" t="s">
        <v>374</v>
      </c>
      <c r="C266" s="86" t="s">
        <v>312</v>
      </c>
      <c r="D266" s="11">
        <v>45390</v>
      </c>
      <c r="E266" s="86"/>
      <c r="F266" s="86" t="s">
        <v>332</v>
      </c>
      <c r="G266" s="318" t="s">
        <v>313</v>
      </c>
      <c r="H266" s="334"/>
      <c r="I266" s="335"/>
      <c r="J266" s="70" t="s">
        <v>101</v>
      </c>
      <c r="K266" s="71"/>
      <c r="L266" s="71" t="s">
        <v>26</v>
      </c>
      <c r="M266" s="164">
        <v>1349.3</v>
      </c>
      <c r="P266" s="13" t="b">
        <v>1</v>
      </c>
      <c r="Q266" s="19" t="str">
        <f>CONCATENATE("APRIL 1 - SEPTEMBER 30, ", $M$7)</f>
        <v xml:space="preserve">APRIL 1 - SEPTEMBER 30, </v>
      </c>
    </row>
    <row r="267" spans="1:17" ht="21">
      <c r="A267" s="282"/>
      <c r="B267" s="141" t="s">
        <v>27</v>
      </c>
      <c r="C267" s="159" t="s">
        <v>28</v>
      </c>
      <c r="D267" s="159" t="s">
        <v>29</v>
      </c>
      <c r="E267" s="288" t="s">
        <v>30</v>
      </c>
      <c r="F267" s="288"/>
      <c r="G267" s="289"/>
      <c r="H267" s="290"/>
      <c r="I267" s="291"/>
      <c r="J267" s="72" t="s">
        <v>37</v>
      </c>
      <c r="K267" s="73"/>
      <c r="L267" s="73"/>
      <c r="M267" s="166"/>
      <c r="P267" s="13" t="b">
        <v>0</v>
      </c>
      <c r="Q267" s="18"/>
    </row>
    <row r="268" spans="1:17" ht="15" thickBot="1">
      <c r="A268" s="282"/>
      <c r="B268" s="100" t="s">
        <v>375</v>
      </c>
      <c r="C268" s="74" t="s">
        <v>313</v>
      </c>
      <c r="D268" s="75">
        <v>45394</v>
      </c>
      <c r="E268" s="76" t="s">
        <v>34</v>
      </c>
      <c r="F268" s="84" t="s">
        <v>315</v>
      </c>
      <c r="G268" s="331"/>
      <c r="H268" s="332"/>
      <c r="I268" s="333"/>
      <c r="J268" s="72" t="s">
        <v>38</v>
      </c>
      <c r="K268" s="73"/>
      <c r="L268" s="73"/>
      <c r="M268" s="166"/>
      <c r="P268" s="14">
        <v>1</v>
      </c>
      <c r="Q268" s="16"/>
    </row>
    <row r="269" spans="1:17" ht="21.5" thickTop="1">
      <c r="A269" s="282" t="s">
        <v>969</v>
      </c>
      <c r="B269" s="139" t="s">
        <v>17</v>
      </c>
      <c r="C269" s="158" t="s">
        <v>18</v>
      </c>
      <c r="D269" s="158" t="s">
        <v>19</v>
      </c>
      <c r="E269" s="311" t="s">
        <v>20</v>
      </c>
      <c r="F269" s="311"/>
      <c r="G269" s="311" t="s">
        <v>12</v>
      </c>
      <c r="H269" s="312"/>
      <c r="I269" s="139"/>
      <c r="J269" s="68" t="s">
        <v>36</v>
      </c>
      <c r="K269" s="78"/>
      <c r="L269" s="78"/>
      <c r="M269" s="165"/>
    </row>
    <row r="270" spans="1:17" ht="20">
      <c r="A270" s="282"/>
      <c r="B270" s="104" t="s">
        <v>374</v>
      </c>
      <c r="C270" s="86" t="s">
        <v>356</v>
      </c>
      <c r="D270" s="11">
        <v>45429</v>
      </c>
      <c r="E270" s="86"/>
      <c r="F270" s="86" t="s">
        <v>357</v>
      </c>
      <c r="G270" s="318" t="s">
        <v>358</v>
      </c>
      <c r="H270" s="334"/>
      <c r="I270" s="335"/>
      <c r="J270" s="70" t="s">
        <v>25</v>
      </c>
      <c r="K270" s="71"/>
      <c r="L270" s="71" t="s">
        <v>26</v>
      </c>
      <c r="M270" s="164">
        <v>398</v>
      </c>
    </row>
    <row r="271" spans="1:17" ht="21">
      <c r="A271" s="282"/>
      <c r="B271" s="141" t="s">
        <v>27</v>
      </c>
      <c r="C271" s="159" t="s">
        <v>28</v>
      </c>
      <c r="D271" s="159" t="s">
        <v>29</v>
      </c>
      <c r="E271" s="288" t="s">
        <v>30</v>
      </c>
      <c r="F271" s="288"/>
      <c r="G271" s="289"/>
      <c r="H271" s="290"/>
      <c r="I271" s="291"/>
      <c r="J271" s="72" t="s">
        <v>101</v>
      </c>
      <c r="K271" s="73"/>
      <c r="L271" s="73" t="s">
        <v>26</v>
      </c>
      <c r="M271" s="166">
        <v>36</v>
      </c>
    </row>
    <row r="272" spans="1:17" ht="15" thickBot="1">
      <c r="A272" s="282"/>
      <c r="B272" s="100" t="s">
        <v>375</v>
      </c>
      <c r="C272" s="74" t="s">
        <v>358</v>
      </c>
      <c r="D272" s="75">
        <v>45429</v>
      </c>
      <c r="E272" s="76" t="s">
        <v>34</v>
      </c>
      <c r="F272" s="84" t="s">
        <v>360</v>
      </c>
      <c r="G272" s="331"/>
      <c r="H272" s="332"/>
      <c r="I272" s="333"/>
      <c r="J272" s="72" t="s">
        <v>35</v>
      </c>
      <c r="K272" s="73"/>
      <c r="L272" s="73" t="s">
        <v>26</v>
      </c>
      <c r="M272" s="166">
        <v>180</v>
      </c>
    </row>
    <row r="273" spans="1:13" ht="21.5" thickTop="1">
      <c r="A273" s="282" t="s">
        <v>970</v>
      </c>
      <c r="B273" s="139" t="s">
        <v>17</v>
      </c>
      <c r="C273" s="158" t="s">
        <v>18</v>
      </c>
      <c r="D273" s="158" t="s">
        <v>19</v>
      </c>
      <c r="E273" s="311" t="s">
        <v>20</v>
      </c>
      <c r="F273" s="311"/>
      <c r="G273" s="311" t="s">
        <v>12</v>
      </c>
      <c r="H273" s="312"/>
      <c r="I273" s="139"/>
      <c r="J273" s="68" t="s">
        <v>36</v>
      </c>
      <c r="K273" s="78"/>
      <c r="L273" s="78"/>
      <c r="M273" s="165"/>
    </row>
    <row r="274" spans="1:13">
      <c r="A274" s="282"/>
      <c r="B274" s="104" t="s">
        <v>374</v>
      </c>
      <c r="C274" s="86" t="s">
        <v>361</v>
      </c>
      <c r="D274" s="11">
        <v>45450</v>
      </c>
      <c r="E274" s="86"/>
      <c r="F274" s="86" t="s">
        <v>376</v>
      </c>
      <c r="G274" s="318" t="s">
        <v>362</v>
      </c>
      <c r="H274" s="334"/>
      <c r="I274" s="335"/>
      <c r="J274" s="70" t="s">
        <v>101</v>
      </c>
      <c r="K274" s="71"/>
      <c r="L274" s="71" t="s">
        <v>26</v>
      </c>
      <c r="M274" s="164">
        <v>300</v>
      </c>
    </row>
    <row r="275" spans="1:13" ht="21">
      <c r="A275" s="282"/>
      <c r="B275" s="141" t="s">
        <v>27</v>
      </c>
      <c r="C275" s="159" t="s">
        <v>28</v>
      </c>
      <c r="D275" s="159" t="s">
        <v>29</v>
      </c>
      <c r="E275" s="288" t="s">
        <v>30</v>
      </c>
      <c r="F275" s="288"/>
      <c r="G275" s="289"/>
      <c r="H275" s="290"/>
      <c r="I275" s="291"/>
      <c r="J275" s="72" t="s">
        <v>37</v>
      </c>
      <c r="K275" s="73"/>
      <c r="L275" s="73"/>
      <c r="M275" s="166"/>
    </row>
    <row r="276" spans="1:13" ht="15" thickBot="1">
      <c r="A276" s="282"/>
      <c r="B276" s="100" t="s">
        <v>375</v>
      </c>
      <c r="C276" s="74" t="s">
        <v>362</v>
      </c>
      <c r="D276" s="75">
        <v>45450</v>
      </c>
      <c r="E276" s="76" t="s">
        <v>34</v>
      </c>
      <c r="F276" s="84" t="s">
        <v>377</v>
      </c>
      <c r="G276" s="331"/>
      <c r="H276" s="332"/>
      <c r="I276" s="333"/>
      <c r="J276" s="72" t="s">
        <v>38</v>
      </c>
      <c r="K276" s="73"/>
      <c r="L276" s="73"/>
      <c r="M276" s="166"/>
    </row>
    <row r="277" spans="1:13" ht="21.5" thickTop="1">
      <c r="A277" s="282" t="s">
        <v>971</v>
      </c>
      <c r="B277" s="139" t="s">
        <v>17</v>
      </c>
      <c r="C277" s="158" t="s">
        <v>18</v>
      </c>
      <c r="D277" s="158" t="s">
        <v>19</v>
      </c>
      <c r="E277" s="311" t="s">
        <v>20</v>
      </c>
      <c r="F277" s="311"/>
      <c r="G277" s="311" t="s">
        <v>12</v>
      </c>
      <c r="H277" s="312"/>
      <c r="I277" s="139"/>
      <c r="J277" s="68" t="s">
        <v>36</v>
      </c>
      <c r="K277" s="78"/>
      <c r="L277" s="78"/>
      <c r="M277" s="165"/>
    </row>
    <row r="278" spans="1:13">
      <c r="A278" s="282"/>
      <c r="B278" s="104" t="s">
        <v>374</v>
      </c>
      <c r="C278" s="86" t="s">
        <v>378</v>
      </c>
      <c r="D278" s="11">
        <v>45552</v>
      </c>
      <c r="E278" s="86"/>
      <c r="F278" s="86" t="s">
        <v>379</v>
      </c>
      <c r="G278" s="318" t="s">
        <v>380</v>
      </c>
      <c r="H278" s="334"/>
      <c r="I278" s="335"/>
      <c r="J278" s="70" t="s">
        <v>101</v>
      </c>
      <c r="K278" s="71"/>
      <c r="L278" s="71" t="s">
        <v>26</v>
      </c>
      <c r="M278" s="164">
        <v>1350</v>
      </c>
    </row>
    <row r="279" spans="1:13" ht="21">
      <c r="A279" s="282"/>
      <c r="B279" s="141" t="s">
        <v>27</v>
      </c>
      <c r="C279" s="159" t="s">
        <v>28</v>
      </c>
      <c r="D279" s="159" t="s">
        <v>29</v>
      </c>
      <c r="E279" s="288" t="s">
        <v>30</v>
      </c>
      <c r="F279" s="288"/>
      <c r="G279" s="289"/>
      <c r="H279" s="290"/>
      <c r="I279" s="291"/>
      <c r="J279" s="72" t="s">
        <v>37</v>
      </c>
      <c r="K279" s="73"/>
      <c r="L279" s="73"/>
      <c r="M279" s="166"/>
    </row>
    <row r="280" spans="1:13" ht="15" thickBot="1">
      <c r="A280" s="282"/>
      <c r="B280" s="100" t="s">
        <v>375</v>
      </c>
      <c r="C280" s="74" t="s">
        <v>381</v>
      </c>
      <c r="D280" s="75">
        <v>45555</v>
      </c>
      <c r="E280" s="76" t="s">
        <v>34</v>
      </c>
      <c r="F280" s="84" t="s">
        <v>382</v>
      </c>
      <c r="G280" s="331"/>
      <c r="H280" s="332"/>
      <c r="I280" s="333"/>
      <c r="J280" s="72" t="s">
        <v>38</v>
      </c>
      <c r="K280" s="73"/>
      <c r="L280" s="73"/>
      <c r="M280" s="166"/>
    </row>
    <row r="281" spans="1:13" ht="21.5" thickTop="1">
      <c r="A281" s="282" t="s">
        <v>972</v>
      </c>
      <c r="B281" s="139" t="s">
        <v>17</v>
      </c>
      <c r="C281" s="158" t="s">
        <v>18</v>
      </c>
      <c r="D281" s="158" t="s">
        <v>19</v>
      </c>
      <c r="E281" s="311" t="s">
        <v>20</v>
      </c>
      <c r="F281" s="311"/>
      <c r="G281" s="298" t="s">
        <v>12</v>
      </c>
      <c r="H281" s="299"/>
      <c r="I281" s="300"/>
      <c r="J281" s="68" t="s">
        <v>36</v>
      </c>
      <c r="K281" s="78"/>
      <c r="L281" s="78"/>
      <c r="M281" s="165"/>
    </row>
    <row r="282" spans="1:13" ht="20">
      <c r="A282" s="282"/>
      <c r="B282" s="104" t="s">
        <v>383</v>
      </c>
      <c r="C282" s="86" t="s">
        <v>384</v>
      </c>
      <c r="D282" s="11">
        <v>45387</v>
      </c>
      <c r="E282" s="86"/>
      <c r="F282" s="86" t="s">
        <v>936</v>
      </c>
      <c r="G282" s="318" t="s">
        <v>385</v>
      </c>
      <c r="H282" s="319"/>
      <c r="I282" s="320"/>
      <c r="J282" s="70" t="s">
        <v>25</v>
      </c>
      <c r="K282" s="71"/>
      <c r="L282" s="71" t="s">
        <v>26</v>
      </c>
      <c r="M282" s="164">
        <v>330</v>
      </c>
    </row>
    <row r="283" spans="1:13" ht="21">
      <c r="A283" s="282"/>
      <c r="B283" s="141" t="s">
        <v>27</v>
      </c>
      <c r="C283" s="159" t="s">
        <v>28</v>
      </c>
      <c r="D283" s="159" t="s">
        <v>29</v>
      </c>
      <c r="E283" s="316" t="s">
        <v>30</v>
      </c>
      <c r="F283" s="317"/>
      <c r="G283" s="289"/>
      <c r="H283" s="290"/>
      <c r="I283" s="291"/>
      <c r="J283" s="72" t="s">
        <v>31</v>
      </c>
      <c r="K283" s="73"/>
      <c r="L283" s="73" t="s">
        <v>26</v>
      </c>
      <c r="M283" s="166">
        <v>248.51</v>
      </c>
    </row>
    <row r="284" spans="1:13" ht="20.5" thickBot="1">
      <c r="A284" s="282"/>
      <c r="B284" s="100" t="s">
        <v>386</v>
      </c>
      <c r="C284" s="74" t="s">
        <v>385</v>
      </c>
      <c r="D284" s="75">
        <v>45389</v>
      </c>
      <c r="E284" s="76" t="s">
        <v>34</v>
      </c>
      <c r="F284" s="77" t="s">
        <v>387</v>
      </c>
      <c r="G284" s="307"/>
      <c r="H284" s="308"/>
      <c r="I284" s="309"/>
      <c r="J284" s="72" t="s">
        <v>35</v>
      </c>
      <c r="K284" s="73" t="s">
        <v>26</v>
      </c>
      <c r="L284" s="73"/>
      <c r="M284" s="166">
        <v>265.5</v>
      </c>
    </row>
    <row r="285" spans="1:13" ht="21.5" thickTop="1">
      <c r="A285" s="282" t="s">
        <v>973</v>
      </c>
      <c r="B285" s="139" t="s">
        <v>17</v>
      </c>
      <c r="C285" s="158" t="s">
        <v>18</v>
      </c>
      <c r="D285" s="158" t="s">
        <v>19</v>
      </c>
      <c r="E285" s="312" t="s">
        <v>20</v>
      </c>
      <c r="F285" s="327"/>
      <c r="G285" s="312" t="s">
        <v>12</v>
      </c>
      <c r="H285" s="330"/>
      <c r="I285" s="139"/>
      <c r="J285" s="68" t="s">
        <v>36</v>
      </c>
      <c r="K285" s="78"/>
      <c r="L285" s="78"/>
      <c r="M285" s="165"/>
    </row>
    <row r="286" spans="1:13" ht="20">
      <c r="A286" s="282"/>
      <c r="B286" s="104" t="s">
        <v>388</v>
      </c>
      <c r="C286" s="86" t="s">
        <v>389</v>
      </c>
      <c r="D286" s="11">
        <v>45551</v>
      </c>
      <c r="E286" s="86"/>
      <c r="F286" s="86" t="s">
        <v>152</v>
      </c>
      <c r="G286" s="318" t="s">
        <v>390</v>
      </c>
      <c r="H286" s="319"/>
      <c r="I286" s="320"/>
      <c r="J286" s="70" t="s">
        <v>25</v>
      </c>
      <c r="K286" s="71" t="s">
        <v>91</v>
      </c>
      <c r="L286" s="71"/>
      <c r="M286" s="164">
        <v>1564.28</v>
      </c>
    </row>
    <row r="287" spans="1:13" ht="21">
      <c r="A287" s="282"/>
      <c r="B287" s="141" t="s">
        <v>27</v>
      </c>
      <c r="C287" s="159" t="s">
        <v>28</v>
      </c>
      <c r="D287" s="159" t="s">
        <v>29</v>
      </c>
      <c r="E287" s="316" t="s">
        <v>30</v>
      </c>
      <c r="F287" s="317"/>
      <c r="G287" s="289"/>
      <c r="H287" s="290"/>
      <c r="I287" s="291"/>
      <c r="J287" s="72" t="s">
        <v>391</v>
      </c>
      <c r="K287" s="73" t="s">
        <v>26</v>
      </c>
      <c r="L287" s="73"/>
      <c r="M287" s="166">
        <v>428</v>
      </c>
    </row>
    <row r="288" spans="1:13" ht="20.5" thickBot="1">
      <c r="A288" s="282"/>
      <c r="B288" s="100" t="s">
        <v>392</v>
      </c>
      <c r="C288" s="74" t="s">
        <v>390</v>
      </c>
      <c r="D288" s="75">
        <v>45553</v>
      </c>
      <c r="E288" s="76" t="s">
        <v>34</v>
      </c>
      <c r="F288" s="77" t="s">
        <v>393</v>
      </c>
      <c r="G288" s="307"/>
      <c r="H288" s="308"/>
      <c r="I288" s="309"/>
      <c r="J288" s="72" t="s">
        <v>35</v>
      </c>
      <c r="K288" s="73" t="s">
        <v>26</v>
      </c>
      <c r="L288" s="73"/>
      <c r="M288" s="166">
        <v>434</v>
      </c>
    </row>
    <row r="289" spans="1:13" ht="21.5" thickTop="1">
      <c r="A289" s="282" t="s">
        <v>974</v>
      </c>
      <c r="B289" s="139" t="s">
        <v>17</v>
      </c>
      <c r="C289" s="158" t="s">
        <v>18</v>
      </c>
      <c r="D289" s="158" t="s">
        <v>19</v>
      </c>
      <c r="E289" s="311" t="s">
        <v>20</v>
      </c>
      <c r="F289" s="311"/>
      <c r="G289" s="298" t="s">
        <v>12</v>
      </c>
      <c r="H289" s="299"/>
      <c r="I289" s="300"/>
      <c r="J289" s="68" t="s">
        <v>36</v>
      </c>
      <c r="K289" s="78"/>
      <c r="L289" s="78"/>
      <c r="M289" s="165"/>
    </row>
    <row r="290" spans="1:13" ht="20">
      <c r="A290" s="282"/>
      <c r="B290" s="104" t="s">
        <v>394</v>
      </c>
      <c r="C290" s="86" t="s">
        <v>395</v>
      </c>
      <c r="D290" s="11">
        <v>45550</v>
      </c>
      <c r="E290" s="86"/>
      <c r="F290" s="86" t="s">
        <v>396</v>
      </c>
      <c r="G290" s="318" t="s">
        <v>397</v>
      </c>
      <c r="H290" s="319"/>
      <c r="I290" s="320"/>
      <c r="J290" s="70" t="s">
        <v>25</v>
      </c>
      <c r="K290" s="71"/>
      <c r="L290" s="71" t="s">
        <v>26</v>
      </c>
      <c r="M290" s="164">
        <v>936.78</v>
      </c>
    </row>
    <row r="291" spans="1:13" ht="21">
      <c r="A291" s="282"/>
      <c r="B291" s="141" t="s">
        <v>27</v>
      </c>
      <c r="C291" s="159" t="s">
        <v>28</v>
      </c>
      <c r="D291" s="159" t="s">
        <v>29</v>
      </c>
      <c r="E291" s="316" t="s">
        <v>30</v>
      </c>
      <c r="F291" s="317"/>
      <c r="G291" s="289"/>
      <c r="H291" s="290"/>
      <c r="I291" s="291"/>
      <c r="J291" s="72" t="s">
        <v>35</v>
      </c>
      <c r="K291" s="73"/>
      <c r="L291" s="73" t="s">
        <v>26</v>
      </c>
      <c r="M291" s="166">
        <v>200</v>
      </c>
    </row>
    <row r="292" spans="1:13" ht="15" thickBot="1">
      <c r="A292" s="282"/>
      <c r="B292" s="100" t="s">
        <v>398</v>
      </c>
      <c r="C292" s="74" t="s">
        <v>397</v>
      </c>
      <c r="D292" s="75">
        <v>45556</v>
      </c>
      <c r="E292" s="76" t="s">
        <v>34</v>
      </c>
      <c r="F292" s="77" t="s">
        <v>399</v>
      </c>
      <c r="G292" s="307"/>
      <c r="H292" s="308"/>
      <c r="I292" s="309"/>
      <c r="J292" s="72" t="s">
        <v>38</v>
      </c>
      <c r="K292" s="73"/>
      <c r="L292" s="73"/>
      <c r="M292" s="166"/>
    </row>
    <row r="293" spans="1:13" ht="21.5" thickTop="1">
      <c r="A293" s="282" t="s">
        <v>975</v>
      </c>
      <c r="B293" s="139" t="s">
        <v>17</v>
      </c>
      <c r="C293" s="158" t="s">
        <v>18</v>
      </c>
      <c r="D293" s="158" t="s">
        <v>19</v>
      </c>
      <c r="E293" s="312" t="s">
        <v>20</v>
      </c>
      <c r="F293" s="327"/>
      <c r="G293" s="312" t="s">
        <v>12</v>
      </c>
      <c r="H293" s="330"/>
      <c r="I293" s="139"/>
      <c r="J293" s="68" t="s">
        <v>36</v>
      </c>
      <c r="K293" s="78"/>
      <c r="L293" s="78"/>
      <c r="M293" s="165"/>
    </row>
    <row r="294" spans="1:13" ht="20">
      <c r="A294" s="282"/>
      <c r="B294" s="104" t="s">
        <v>400</v>
      </c>
      <c r="C294" s="86" t="s">
        <v>395</v>
      </c>
      <c r="D294" s="11">
        <v>45550</v>
      </c>
      <c r="E294" s="86"/>
      <c r="F294" s="86" t="s">
        <v>396</v>
      </c>
      <c r="G294" s="318" t="s">
        <v>397</v>
      </c>
      <c r="H294" s="319"/>
      <c r="I294" s="320"/>
      <c r="J294" s="70" t="s">
        <v>25</v>
      </c>
      <c r="K294" s="71"/>
      <c r="L294" s="71" t="s">
        <v>26</v>
      </c>
      <c r="M294" s="164">
        <v>936.78</v>
      </c>
    </row>
    <row r="295" spans="1:13" ht="21">
      <c r="A295" s="282"/>
      <c r="B295" s="141" t="s">
        <v>27</v>
      </c>
      <c r="C295" s="159" t="s">
        <v>28</v>
      </c>
      <c r="D295" s="159" t="s">
        <v>29</v>
      </c>
      <c r="E295" s="316" t="s">
        <v>30</v>
      </c>
      <c r="F295" s="317"/>
      <c r="G295" s="289"/>
      <c r="H295" s="290"/>
      <c r="I295" s="291"/>
      <c r="J295" s="72" t="s">
        <v>35</v>
      </c>
      <c r="K295" s="73"/>
      <c r="L295" s="73" t="s">
        <v>26</v>
      </c>
      <c r="M295" s="166">
        <v>200</v>
      </c>
    </row>
    <row r="296" spans="1:13" ht="15" thickBot="1">
      <c r="A296" s="282"/>
      <c r="B296" s="80" t="s">
        <v>401</v>
      </c>
      <c r="C296" s="74" t="s">
        <v>397</v>
      </c>
      <c r="D296" s="75">
        <v>45556</v>
      </c>
      <c r="E296" s="76" t="s">
        <v>34</v>
      </c>
      <c r="F296" s="77" t="s">
        <v>399</v>
      </c>
      <c r="G296" s="307"/>
      <c r="H296" s="308"/>
      <c r="I296" s="309"/>
      <c r="J296" s="72" t="s">
        <v>38</v>
      </c>
      <c r="K296" s="73"/>
      <c r="L296" s="73"/>
      <c r="M296" s="166"/>
    </row>
    <row r="297" spans="1:13" ht="21.5" thickTop="1">
      <c r="A297" s="282" t="s">
        <v>976</v>
      </c>
      <c r="B297" s="139" t="s">
        <v>17</v>
      </c>
      <c r="C297" s="158" t="s">
        <v>18</v>
      </c>
      <c r="D297" s="158" t="s">
        <v>19</v>
      </c>
      <c r="E297" s="311" t="s">
        <v>20</v>
      </c>
      <c r="F297" s="311"/>
      <c r="G297" s="311" t="s">
        <v>12</v>
      </c>
      <c r="H297" s="312"/>
      <c r="I297" s="139"/>
      <c r="J297" s="68" t="s">
        <v>36</v>
      </c>
      <c r="K297" s="78"/>
      <c r="L297" s="78"/>
      <c r="M297" s="165"/>
    </row>
    <row r="298" spans="1:13" ht="20">
      <c r="A298" s="282"/>
      <c r="B298" s="104" t="s">
        <v>402</v>
      </c>
      <c r="C298" s="86" t="s">
        <v>395</v>
      </c>
      <c r="D298" s="11">
        <v>45550</v>
      </c>
      <c r="E298" s="86"/>
      <c r="F298" s="86" t="s">
        <v>396</v>
      </c>
      <c r="G298" s="318" t="s">
        <v>397</v>
      </c>
      <c r="H298" s="319"/>
      <c r="I298" s="320"/>
      <c r="J298" s="70" t="s">
        <v>25</v>
      </c>
      <c r="K298" s="71"/>
      <c r="L298" s="71" t="s">
        <v>26</v>
      </c>
      <c r="M298" s="164">
        <v>936.78</v>
      </c>
    </row>
    <row r="299" spans="1:13" ht="21">
      <c r="A299" s="282"/>
      <c r="B299" s="141" t="s">
        <v>27</v>
      </c>
      <c r="C299" s="159" t="s">
        <v>28</v>
      </c>
      <c r="D299" s="159" t="s">
        <v>29</v>
      </c>
      <c r="E299" s="316" t="s">
        <v>30</v>
      </c>
      <c r="F299" s="317"/>
      <c r="G299" s="289"/>
      <c r="H299" s="290"/>
      <c r="I299" s="291"/>
      <c r="J299" s="72" t="s">
        <v>35</v>
      </c>
      <c r="K299" s="73"/>
      <c r="L299" s="73" t="s">
        <v>26</v>
      </c>
      <c r="M299" s="166">
        <v>200</v>
      </c>
    </row>
    <row r="300" spans="1:13" ht="20.5" thickBot="1">
      <c r="A300" s="282"/>
      <c r="B300" s="100" t="s">
        <v>403</v>
      </c>
      <c r="C300" s="74" t="s">
        <v>397</v>
      </c>
      <c r="D300" s="75">
        <v>45556</v>
      </c>
      <c r="E300" s="76" t="s">
        <v>34</v>
      </c>
      <c r="F300" s="77" t="s">
        <v>399</v>
      </c>
      <c r="G300" s="307"/>
      <c r="H300" s="308"/>
      <c r="I300" s="309"/>
      <c r="J300" s="72" t="s">
        <v>38</v>
      </c>
      <c r="K300" s="73"/>
      <c r="L300" s="73"/>
      <c r="M300" s="166"/>
    </row>
    <row r="301" spans="1:13" ht="21.5" thickTop="1">
      <c r="A301" s="282" t="s">
        <v>977</v>
      </c>
      <c r="B301" s="139" t="s">
        <v>17</v>
      </c>
      <c r="C301" s="158" t="s">
        <v>18</v>
      </c>
      <c r="D301" s="158" t="s">
        <v>19</v>
      </c>
      <c r="E301" s="311" t="s">
        <v>20</v>
      </c>
      <c r="F301" s="311"/>
      <c r="G301" s="311" t="s">
        <v>12</v>
      </c>
      <c r="H301" s="312"/>
      <c r="I301" s="139"/>
      <c r="J301" s="68" t="s">
        <v>36</v>
      </c>
      <c r="K301" s="78"/>
      <c r="L301" s="78"/>
      <c r="M301" s="165"/>
    </row>
    <row r="302" spans="1:13" ht="20">
      <c r="A302" s="282"/>
      <c r="B302" s="104" t="s">
        <v>404</v>
      </c>
      <c r="C302" s="86" t="s">
        <v>395</v>
      </c>
      <c r="D302" s="11">
        <v>45550</v>
      </c>
      <c r="E302" s="86"/>
      <c r="F302" s="86" t="s">
        <v>396</v>
      </c>
      <c r="G302" s="318" t="s">
        <v>397</v>
      </c>
      <c r="H302" s="319"/>
      <c r="I302" s="320"/>
      <c r="J302" s="70" t="s">
        <v>25</v>
      </c>
      <c r="K302" s="71"/>
      <c r="L302" s="71" t="s">
        <v>26</v>
      </c>
      <c r="M302" s="164">
        <v>936.78</v>
      </c>
    </row>
    <row r="303" spans="1:13" ht="21">
      <c r="A303" s="282"/>
      <c r="B303" s="141" t="s">
        <v>27</v>
      </c>
      <c r="C303" s="159" t="s">
        <v>28</v>
      </c>
      <c r="D303" s="159" t="s">
        <v>29</v>
      </c>
      <c r="E303" s="316" t="s">
        <v>30</v>
      </c>
      <c r="F303" s="317"/>
      <c r="G303" s="289"/>
      <c r="H303" s="290"/>
      <c r="I303" s="291"/>
      <c r="J303" s="72" t="s">
        <v>35</v>
      </c>
      <c r="K303" s="73"/>
      <c r="L303" s="73" t="s">
        <v>26</v>
      </c>
      <c r="M303" s="166">
        <v>200</v>
      </c>
    </row>
    <row r="304" spans="1:13" ht="20.5" thickBot="1">
      <c r="A304" s="282"/>
      <c r="B304" s="205" t="s">
        <v>405</v>
      </c>
      <c r="C304" s="74" t="s">
        <v>397</v>
      </c>
      <c r="D304" s="75">
        <v>45556</v>
      </c>
      <c r="E304" s="76" t="s">
        <v>34</v>
      </c>
      <c r="F304" s="77" t="s">
        <v>399</v>
      </c>
      <c r="G304" s="307"/>
      <c r="H304" s="308"/>
      <c r="I304" s="309"/>
      <c r="J304" s="72" t="s">
        <v>38</v>
      </c>
      <c r="K304" s="73"/>
      <c r="L304" s="73"/>
      <c r="M304" s="166"/>
    </row>
    <row r="305" spans="1:13" ht="21.5" thickTop="1">
      <c r="A305" s="282" t="s">
        <v>978</v>
      </c>
      <c r="B305" s="139" t="s">
        <v>17</v>
      </c>
      <c r="C305" s="158" t="s">
        <v>18</v>
      </c>
      <c r="D305" s="158" t="s">
        <v>19</v>
      </c>
      <c r="E305" s="311" t="s">
        <v>20</v>
      </c>
      <c r="F305" s="311"/>
      <c r="G305" s="311" t="s">
        <v>12</v>
      </c>
      <c r="H305" s="312"/>
      <c r="I305" s="139"/>
      <c r="J305" s="68" t="s">
        <v>36</v>
      </c>
      <c r="K305" s="78"/>
      <c r="L305" s="78"/>
      <c r="M305" s="165"/>
    </row>
    <row r="306" spans="1:13" ht="20">
      <c r="A306" s="282"/>
      <c r="B306" s="104" t="s">
        <v>406</v>
      </c>
      <c r="C306" s="86" t="s">
        <v>395</v>
      </c>
      <c r="D306" s="11">
        <v>45550</v>
      </c>
      <c r="E306" s="86"/>
      <c r="F306" s="86" t="s">
        <v>396</v>
      </c>
      <c r="G306" s="318" t="s">
        <v>397</v>
      </c>
      <c r="H306" s="319"/>
      <c r="I306" s="320"/>
      <c r="J306" s="70" t="s">
        <v>25</v>
      </c>
      <c r="K306" s="71"/>
      <c r="L306" s="71" t="s">
        <v>26</v>
      </c>
      <c r="M306" s="164">
        <v>936.78</v>
      </c>
    </row>
    <row r="307" spans="1:13" ht="21">
      <c r="A307" s="282"/>
      <c r="B307" s="141" t="s">
        <v>27</v>
      </c>
      <c r="C307" s="159" t="s">
        <v>28</v>
      </c>
      <c r="D307" s="159" t="s">
        <v>29</v>
      </c>
      <c r="E307" s="316" t="s">
        <v>30</v>
      </c>
      <c r="F307" s="317"/>
      <c r="G307" s="289"/>
      <c r="H307" s="290"/>
      <c r="I307" s="291"/>
      <c r="J307" s="72" t="s">
        <v>35</v>
      </c>
      <c r="K307" s="73"/>
      <c r="L307" s="73" t="s">
        <v>26</v>
      </c>
      <c r="M307" s="166">
        <v>200</v>
      </c>
    </row>
    <row r="308" spans="1:13" ht="20.5" thickBot="1">
      <c r="A308" s="282"/>
      <c r="B308" s="80" t="s">
        <v>407</v>
      </c>
      <c r="C308" s="74" t="s">
        <v>397</v>
      </c>
      <c r="D308" s="75">
        <v>45556</v>
      </c>
      <c r="E308" s="76" t="s">
        <v>34</v>
      </c>
      <c r="F308" s="77" t="s">
        <v>399</v>
      </c>
      <c r="G308" s="307"/>
      <c r="H308" s="308"/>
      <c r="I308" s="309"/>
      <c r="J308" s="72" t="s">
        <v>38</v>
      </c>
      <c r="K308" s="73"/>
      <c r="L308" s="73"/>
      <c r="M308" s="166"/>
    </row>
    <row r="309" spans="1:13" ht="21.5" thickTop="1">
      <c r="A309" s="282" t="s">
        <v>979</v>
      </c>
      <c r="B309" s="139" t="s">
        <v>17</v>
      </c>
      <c r="C309" s="158" t="s">
        <v>18</v>
      </c>
      <c r="D309" s="158" t="s">
        <v>19</v>
      </c>
      <c r="E309" s="311" t="s">
        <v>20</v>
      </c>
      <c r="F309" s="311"/>
      <c r="G309" s="311" t="s">
        <v>12</v>
      </c>
      <c r="H309" s="312"/>
      <c r="I309" s="139"/>
      <c r="J309" s="68" t="s">
        <v>36</v>
      </c>
      <c r="K309" s="78"/>
      <c r="L309" s="78"/>
      <c r="M309" s="165"/>
    </row>
    <row r="310" spans="1:13" ht="20">
      <c r="A310" s="282"/>
      <c r="B310" s="104" t="s">
        <v>408</v>
      </c>
      <c r="C310" s="86" t="s">
        <v>395</v>
      </c>
      <c r="D310" s="11">
        <v>45550</v>
      </c>
      <c r="E310" s="86"/>
      <c r="F310" s="86" t="s">
        <v>396</v>
      </c>
      <c r="G310" s="318" t="s">
        <v>397</v>
      </c>
      <c r="H310" s="319"/>
      <c r="I310" s="320"/>
      <c r="J310" s="70" t="s">
        <v>25</v>
      </c>
      <c r="K310" s="71"/>
      <c r="L310" s="71" t="s">
        <v>26</v>
      </c>
      <c r="M310" s="164">
        <v>936.78</v>
      </c>
    </row>
    <row r="311" spans="1:13" ht="21">
      <c r="A311" s="282"/>
      <c r="B311" s="141" t="s">
        <v>27</v>
      </c>
      <c r="C311" s="159" t="s">
        <v>28</v>
      </c>
      <c r="D311" s="159" t="s">
        <v>29</v>
      </c>
      <c r="E311" s="316" t="s">
        <v>30</v>
      </c>
      <c r="F311" s="317"/>
      <c r="G311" s="289"/>
      <c r="H311" s="290"/>
      <c r="I311" s="291"/>
      <c r="J311" s="72" t="s">
        <v>35</v>
      </c>
      <c r="K311" s="73"/>
      <c r="L311" s="73" t="s">
        <v>26</v>
      </c>
      <c r="M311" s="166">
        <v>200</v>
      </c>
    </row>
    <row r="312" spans="1:13" ht="20.5" thickBot="1">
      <c r="A312" s="282"/>
      <c r="B312" s="100" t="s">
        <v>407</v>
      </c>
      <c r="C312" s="74" t="s">
        <v>397</v>
      </c>
      <c r="D312" s="75">
        <v>45556</v>
      </c>
      <c r="E312" s="76" t="s">
        <v>34</v>
      </c>
      <c r="F312" s="77" t="s">
        <v>399</v>
      </c>
      <c r="G312" s="307"/>
      <c r="H312" s="308"/>
      <c r="I312" s="309"/>
      <c r="J312" s="72" t="s">
        <v>38</v>
      </c>
      <c r="K312" s="73"/>
      <c r="L312" s="73"/>
      <c r="M312" s="166"/>
    </row>
    <row r="313" spans="1:13" ht="21.5" thickTop="1">
      <c r="A313" s="282" t="s">
        <v>980</v>
      </c>
      <c r="B313" s="139" t="s">
        <v>17</v>
      </c>
      <c r="C313" s="158" t="s">
        <v>18</v>
      </c>
      <c r="D313" s="158" t="s">
        <v>19</v>
      </c>
      <c r="E313" s="311" t="s">
        <v>20</v>
      </c>
      <c r="F313" s="311"/>
      <c r="G313" s="311" t="s">
        <v>12</v>
      </c>
      <c r="H313" s="312"/>
      <c r="I313" s="139"/>
      <c r="J313" s="68" t="s">
        <v>36</v>
      </c>
      <c r="K313" s="78"/>
      <c r="L313" s="78"/>
      <c r="M313" s="165"/>
    </row>
    <row r="314" spans="1:13" ht="20">
      <c r="A314" s="282"/>
      <c r="B314" s="104" t="s">
        <v>409</v>
      </c>
      <c r="C314" s="86" t="s">
        <v>395</v>
      </c>
      <c r="D314" s="11">
        <v>45550</v>
      </c>
      <c r="E314" s="86"/>
      <c r="F314" s="86" t="s">
        <v>396</v>
      </c>
      <c r="G314" s="318" t="s">
        <v>397</v>
      </c>
      <c r="H314" s="319"/>
      <c r="I314" s="320"/>
      <c r="J314" s="70" t="s">
        <v>25</v>
      </c>
      <c r="K314" s="71"/>
      <c r="L314" s="71" t="s">
        <v>26</v>
      </c>
      <c r="M314" s="164">
        <v>936.78</v>
      </c>
    </row>
    <row r="315" spans="1:13" ht="21">
      <c r="A315" s="282"/>
      <c r="B315" s="141" t="s">
        <v>27</v>
      </c>
      <c r="C315" s="159" t="s">
        <v>28</v>
      </c>
      <c r="D315" s="159" t="s">
        <v>29</v>
      </c>
      <c r="E315" s="316" t="s">
        <v>30</v>
      </c>
      <c r="F315" s="317"/>
      <c r="G315" s="289"/>
      <c r="H315" s="290"/>
      <c r="I315" s="291"/>
      <c r="J315" s="72" t="s">
        <v>35</v>
      </c>
      <c r="K315" s="73"/>
      <c r="L315" s="73" t="s">
        <v>26</v>
      </c>
      <c r="M315" s="166">
        <v>200</v>
      </c>
    </row>
    <row r="316" spans="1:13" ht="20.5" thickBot="1">
      <c r="A316" s="282"/>
      <c r="B316" s="100" t="s">
        <v>407</v>
      </c>
      <c r="C316" s="74" t="s">
        <v>397</v>
      </c>
      <c r="D316" s="75">
        <v>45556</v>
      </c>
      <c r="E316" s="76" t="s">
        <v>34</v>
      </c>
      <c r="F316" s="77" t="s">
        <v>399</v>
      </c>
      <c r="G316" s="307"/>
      <c r="H316" s="308"/>
      <c r="I316" s="309"/>
      <c r="J316" s="72" t="s">
        <v>38</v>
      </c>
      <c r="K316" s="73"/>
      <c r="L316" s="73"/>
      <c r="M316" s="166"/>
    </row>
    <row r="317" spans="1:13" ht="21.5" thickTop="1">
      <c r="A317" s="282" t="s">
        <v>981</v>
      </c>
      <c r="B317" s="139" t="s">
        <v>17</v>
      </c>
      <c r="C317" s="158" t="s">
        <v>18</v>
      </c>
      <c r="D317" s="158" t="s">
        <v>19</v>
      </c>
      <c r="E317" s="311" t="s">
        <v>20</v>
      </c>
      <c r="F317" s="311"/>
      <c r="G317" s="311" t="s">
        <v>12</v>
      </c>
      <c r="H317" s="312"/>
      <c r="I317" s="139"/>
      <c r="J317" s="68" t="s">
        <v>36</v>
      </c>
      <c r="K317" s="78"/>
      <c r="L317" s="78"/>
      <c r="M317" s="165"/>
    </row>
    <row r="318" spans="1:13" ht="20">
      <c r="A318" s="282"/>
      <c r="B318" s="104" t="s">
        <v>410</v>
      </c>
      <c r="C318" s="86" t="s">
        <v>395</v>
      </c>
      <c r="D318" s="11">
        <v>45550</v>
      </c>
      <c r="E318" s="86"/>
      <c r="F318" s="86" t="s">
        <v>396</v>
      </c>
      <c r="G318" s="318" t="s">
        <v>397</v>
      </c>
      <c r="H318" s="319"/>
      <c r="I318" s="320"/>
      <c r="J318" s="70" t="s">
        <v>25</v>
      </c>
      <c r="K318" s="71"/>
      <c r="L318" s="71" t="s">
        <v>26</v>
      </c>
      <c r="M318" s="164">
        <v>936.78</v>
      </c>
    </row>
    <row r="319" spans="1:13" ht="21">
      <c r="A319" s="282"/>
      <c r="B319" s="141" t="s">
        <v>27</v>
      </c>
      <c r="C319" s="159" t="s">
        <v>28</v>
      </c>
      <c r="D319" s="159" t="s">
        <v>29</v>
      </c>
      <c r="E319" s="316" t="s">
        <v>30</v>
      </c>
      <c r="F319" s="317"/>
      <c r="G319" s="289"/>
      <c r="H319" s="290"/>
      <c r="I319" s="291"/>
      <c r="J319" s="72" t="s">
        <v>35</v>
      </c>
      <c r="K319" s="73"/>
      <c r="L319" s="73" t="s">
        <v>26</v>
      </c>
      <c r="M319" s="166">
        <v>200</v>
      </c>
    </row>
    <row r="320" spans="1:13" ht="15" thickBot="1">
      <c r="A320" s="282"/>
      <c r="B320" s="100" t="s">
        <v>411</v>
      </c>
      <c r="C320" s="74" t="s">
        <v>397</v>
      </c>
      <c r="D320" s="75">
        <v>45556</v>
      </c>
      <c r="E320" s="76" t="s">
        <v>34</v>
      </c>
      <c r="F320" s="77" t="s">
        <v>399</v>
      </c>
      <c r="G320" s="307"/>
      <c r="H320" s="308"/>
      <c r="I320" s="309"/>
      <c r="J320" s="72" t="s">
        <v>38</v>
      </c>
      <c r="K320" s="73"/>
      <c r="L320" s="73"/>
      <c r="M320" s="166"/>
    </row>
    <row r="321" spans="1:13" ht="21.5" thickTop="1">
      <c r="A321" s="282" t="s">
        <v>982</v>
      </c>
      <c r="B321" s="139" t="s">
        <v>17</v>
      </c>
      <c r="C321" s="158" t="s">
        <v>18</v>
      </c>
      <c r="D321" s="158" t="s">
        <v>19</v>
      </c>
      <c r="E321" s="311" t="s">
        <v>20</v>
      </c>
      <c r="F321" s="311"/>
      <c r="G321" s="311" t="s">
        <v>12</v>
      </c>
      <c r="H321" s="312"/>
      <c r="I321" s="139"/>
      <c r="J321" s="68" t="s">
        <v>36</v>
      </c>
      <c r="K321" s="78"/>
      <c r="L321" s="78"/>
      <c r="M321" s="165"/>
    </row>
    <row r="322" spans="1:13" ht="20">
      <c r="A322" s="282"/>
      <c r="B322" s="104" t="s">
        <v>412</v>
      </c>
      <c r="C322" s="86" t="s">
        <v>395</v>
      </c>
      <c r="D322" s="11">
        <v>45550</v>
      </c>
      <c r="E322" s="86"/>
      <c r="F322" s="86" t="s">
        <v>396</v>
      </c>
      <c r="G322" s="318" t="s">
        <v>397</v>
      </c>
      <c r="H322" s="319"/>
      <c r="I322" s="320"/>
      <c r="J322" s="70" t="s">
        <v>25</v>
      </c>
      <c r="K322" s="71"/>
      <c r="L322" s="71" t="s">
        <v>26</v>
      </c>
      <c r="M322" s="164">
        <v>936.78</v>
      </c>
    </row>
    <row r="323" spans="1:13" ht="21">
      <c r="A323" s="282"/>
      <c r="B323" s="141" t="s">
        <v>27</v>
      </c>
      <c r="C323" s="159" t="s">
        <v>28</v>
      </c>
      <c r="D323" s="159" t="s">
        <v>29</v>
      </c>
      <c r="E323" s="316" t="s">
        <v>30</v>
      </c>
      <c r="F323" s="317"/>
      <c r="G323" s="289"/>
      <c r="H323" s="290"/>
      <c r="I323" s="291"/>
      <c r="J323" s="72" t="s">
        <v>35</v>
      </c>
      <c r="K323" s="73"/>
      <c r="L323" s="73" t="s">
        <v>26</v>
      </c>
      <c r="M323" s="166">
        <v>200</v>
      </c>
    </row>
    <row r="324" spans="1:13" ht="15" thickBot="1">
      <c r="A324" s="282"/>
      <c r="B324" s="100" t="s">
        <v>413</v>
      </c>
      <c r="C324" s="74" t="s">
        <v>397</v>
      </c>
      <c r="D324" s="75">
        <v>45556</v>
      </c>
      <c r="E324" s="76" t="s">
        <v>34</v>
      </c>
      <c r="F324" s="77" t="s">
        <v>399</v>
      </c>
      <c r="G324" s="307"/>
      <c r="H324" s="308"/>
      <c r="I324" s="309"/>
      <c r="J324" s="72" t="s">
        <v>38</v>
      </c>
      <c r="K324" s="73"/>
      <c r="L324" s="73"/>
      <c r="M324" s="166"/>
    </row>
    <row r="325" spans="1:13" ht="21.5" thickTop="1">
      <c r="A325" s="282" t="s">
        <v>983</v>
      </c>
      <c r="B325" s="139" t="s">
        <v>17</v>
      </c>
      <c r="C325" s="158" t="s">
        <v>18</v>
      </c>
      <c r="D325" s="158" t="s">
        <v>19</v>
      </c>
      <c r="E325" s="311" t="s">
        <v>20</v>
      </c>
      <c r="F325" s="311"/>
      <c r="G325" s="311" t="s">
        <v>12</v>
      </c>
      <c r="H325" s="312"/>
      <c r="I325" s="139"/>
      <c r="J325" s="68" t="s">
        <v>36</v>
      </c>
      <c r="K325" s="78"/>
      <c r="L325" s="78"/>
      <c r="M325" s="165"/>
    </row>
    <row r="326" spans="1:13" ht="20">
      <c r="A326" s="282"/>
      <c r="B326" s="5" t="s">
        <v>414</v>
      </c>
      <c r="C326" s="2" t="s">
        <v>415</v>
      </c>
      <c r="D326" s="3">
        <v>45416</v>
      </c>
      <c r="E326" s="4"/>
      <c r="F326" s="5" t="s">
        <v>937</v>
      </c>
      <c r="G326" s="285" t="s">
        <v>416</v>
      </c>
      <c r="H326" s="286"/>
      <c r="I326" s="287"/>
      <c r="J326" s="6" t="s">
        <v>25</v>
      </c>
      <c r="K326" s="7"/>
      <c r="L326" s="8" t="s">
        <v>26</v>
      </c>
      <c r="M326" s="181">
        <v>1437</v>
      </c>
    </row>
    <row r="327" spans="1:13" ht="21">
      <c r="A327" s="282"/>
      <c r="B327" s="141" t="s">
        <v>27</v>
      </c>
      <c r="C327" s="159" t="s">
        <v>28</v>
      </c>
      <c r="D327" s="159" t="s">
        <v>29</v>
      </c>
      <c r="E327" s="288" t="s">
        <v>30</v>
      </c>
      <c r="F327" s="288"/>
      <c r="G327" s="289"/>
      <c r="H327" s="290"/>
      <c r="I327" s="291"/>
      <c r="J327" s="9" t="s">
        <v>31</v>
      </c>
      <c r="K327" s="8"/>
      <c r="L327" s="10" t="s">
        <v>26</v>
      </c>
      <c r="M327" s="182">
        <v>191.53</v>
      </c>
    </row>
    <row r="328" spans="1:13" ht="20.5" thickBot="1">
      <c r="A328" s="282"/>
      <c r="B328" s="206" t="s">
        <v>417</v>
      </c>
      <c r="C328" s="64" t="s">
        <v>416</v>
      </c>
      <c r="D328" s="3">
        <v>45417</v>
      </c>
      <c r="E328" s="4" t="s">
        <v>34</v>
      </c>
      <c r="F328" s="65" t="s">
        <v>418</v>
      </c>
      <c r="G328" s="331"/>
      <c r="H328" s="332"/>
      <c r="I328" s="333"/>
      <c r="J328" s="66" t="s">
        <v>419</v>
      </c>
      <c r="K328" s="62"/>
      <c r="L328" s="62" t="s">
        <v>26</v>
      </c>
      <c r="M328" s="183">
        <v>194</v>
      </c>
    </row>
    <row r="329" spans="1:13" ht="21.5" thickTop="1">
      <c r="A329" s="282" t="s">
        <v>984</v>
      </c>
      <c r="B329" s="139" t="s">
        <v>17</v>
      </c>
      <c r="C329" s="158" t="s">
        <v>18</v>
      </c>
      <c r="D329" s="158" t="s">
        <v>19</v>
      </c>
      <c r="E329" s="311" t="s">
        <v>20</v>
      </c>
      <c r="F329" s="311"/>
      <c r="G329" s="298" t="s">
        <v>12</v>
      </c>
      <c r="H329" s="299"/>
      <c r="I329" s="300"/>
      <c r="J329" s="68" t="s">
        <v>36</v>
      </c>
      <c r="K329" s="78"/>
      <c r="L329" s="78"/>
      <c r="M329" s="165"/>
    </row>
    <row r="330" spans="1:13">
      <c r="A330" s="282"/>
      <c r="B330" s="104" t="s">
        <v>420</v>
      </c>
      <c r="C330" s="86" t="s">
        <v>421</v>
      </c>
      <c r="D330" s="11">
        <v>45518</v>
      </c>
      <c r="E330" s="86"/>
      <c r="F330" s="86" t="s">
        <v>938</v>
      </c>
      <c r="G330" s="318" t="s">
        <v>422</v>
      </c>
      <c r="H330" s="319"/>
      <c r="I330" s="320"/>
      <c r="J330" s="70" t="s">
        <v>25</v>
      </c>
      <c r="K330" s="71"/>
      <c r="L330" s="71" t="s">
        <v>26</v>
      </c>
      <c r="M330" s="164">
        <v>115</v>
      </c>
    </row>
    <row r="331" spans="1:13" ht="21">
      <c r="A331" s="282"/>
      <c r="B331" s="141" t="s">
        <v>27</v>
      </c>
      <c r="C331" s="159" t="s">
        <v>28</v>
      </c>
      <c r="D331" s="159" t="s">
        <v>29</v>
      </c>
      <c r="E331" s="316" t="s">
        <v>30</v>
      </c>
      <c r="F331" s="317"/>
      <c r="G331" s="289"/>
      <c r="H331" s="290"/>
      <c r="I331" s="291"/>
      <c r="J331" s="72" t="s">
        <v>31</v>
      </c>
      <c r="K331" s="73"/>
      <c r="L331" s="73" t="s">
        <v>26</v>
      </c>
      <c r="M331" s="166">
        <v>480</v>
      </c>
    </row>
    <row r="332" spans="1:13" ht="20.5" thickBot="1">
      <c r="A332" s="282"/>
      <c r="B332" s="100" t="s">
        <v>423</v>
      </c>
      <c r="C332" s="74" t="s">
        <v>424</v>
      </c>
      <c r="D332" s="75">
        <v>45519</v>
      </c>
      <c r="E332" s="76" t="s">
        <v>34</v>
      </c>
      <c r="F332" s="77" t="s">
        <v>425</v>
      </c>
      <c r="G332" s="307"/>
      <c r="H332" s="308"/>
      <c r="I332" s="309"/>
      <c r="J332" s="72" t="s">
        <v>35</v>
      </c>
      <c r="K332" s="73"/>
      <c r="L332" s="73" t="s">
        <v>26</v>
      </c>
      <c r="M332" s="166">
        <v>50</v>
      </c>
    </row>
    <row r="333" spans="1:13" ht="21.5" thickTop="1">
      <c r="A333" s="282" t="s">
        <v>985</v>
      </c>
      <c r="B333" s="139" t="s">
        <v>17</v>
      </c>
      <c r="C333" s="158" t="s">
        <v>18</v>
      </c>
      <c r="D333" s="158" t="s">
        <v>19</v>
      </c>
      <c r="E333" s="311" t="s">
        <v>20</v>
      </c>
      <c r="F333" s="311"/>
      <c r="G333" s="311" t="s">
        <v>12</v>
      </c>
      <c r="H333" s="312"/>
      <c r="I333" s="139"/>
      <c r="J333" s="68" t="s">
        <v>36</v>
      </c>
      <c r="K333" s="78"/>
      <c r="L333" s="78"/>
      <c r="M333" s="165"/>
    </row>
    <row r="334" spans="1:13" ht="20">
      <c r="A334" s="282"/>
      <c r="B334" s="104" t="s">
        <v>426</v>
      </c>
      <c r="C334" s="86" t="s">
        <v>427</v>
      </c>
      <c r="D334" s="11">
        <v>45432</v>
      </c>
      <c r="E334" s="86"/>
      <c r="F334" s="86" t="s">
        <v>217</v>
      </c>
      <c r="G334" s="318" t="s">
        <v>428</v>
      </c>
      <c r="H334" s="334"/>
      <c r="I334" s="335"/>
      <c r="J334" s="70" t="s">
        <v>429</v>
      </c>
      <c r="K334" s="71"/>
      <c r="L334" s="71" t="s">
        <v>26</v>
      </c>
      <c r="M334" s="177">
        <v>2500</v>
      </c>
    </row>
    <row r="335" spans="1:13" ht="21">
      <c r="A335" s="282"/>
      <c r="B335" s="141" t="s">
        <v>27</v>
      </c>
      <c r="C335" s="159" t="s">
        <v>28</v>
      </c>
      <c r="D335" s="159" t="s">
        <v>29</v>
      </c>
      <c r="E335" s="288" t="s">
        <v>30</v>
      </c>
      <c r="F335" s="288"/>
      <c r="G335" s="289"/>
      <c r="H335" s="290"/>
      <c r="I335" s="291"/>
      <c r="J335" s="72" t="s">
        <v>37</v>
      </c>
      <c r="K335" s="73"/>
      <c r="L335" s="73"/>
      <c r="M335" s="166"/>
    </row>
    <row r="336" spans="1:13" ht="20.5" thickBot="1">
      <c r="A336" s="282"/>
      <c r="B336" s="100" t="s">
        <v>430</v>
      </c>
      <c r="C336" s="74" t="s">
        <v>428</v>
      </c>
      <c r="D336" s="75">
        <v>45434</v>
      </c>
      <c r="E336" s="76" t="s">
        <v>34</v>
      </c>
      <c r="F336" s="84" t="s">
        <v>431</v>
      </c>
      <c r="G336" s="331"/>
      <c r="H336" s="332"/>
      <c r="I336" s="333"/>
      <c r="J336" s="72" t="s">
        <v>38</v>
      </c>
      <c r="K336" s="73"/>
      <c r="L336" s="73"/>
      <c r="M336" s="166"/>
    </row>
    <row r="337" spans="1:13" ht="21.5" thickTop="1">
      <c r="A337" s="282" t="s">
        <v>986</v>
      </c>
      <c r="B337" s="139" t="s">
        <v>17</v>
      </c>
      <c r="C337" s="158" t="s">
        <v>18</v>
      </c>
      <c r="D337" s="158" t="s">
        <v>19</v>
      </c>
      <c r="E337" s="311" t="s">
        <v>20</v>
      </c>
      <c r="F337" s="311"/>
      <c r="G337" s="311" t="s">
        <v>12</v>
      </c>
      <c r="H337" s="312"/>
      <c r="I337" s="139"/>
      <c r="J337" s="68" t="s">
        <v>36</v>
      </c>
      <c r="K337" s="78"/>
      <c r="L337" s="78"/>
      <c r="M337" s="165"/>
    </row>
    <row r="338" spans="1:13" ht="20">
      <c r="A338" s="282"/>
      <c r="B338" s="104" t="s">
        <v>432</v>
      </c>
      <c r="C338" s="86" t="s">
        <v>427</v>
      </c>
      <c r="D338" s="11">
        <v>45432</v>
      </c>
      <c r="E338" s="86"/>
      <c r="F338" s="86" t="s">
        <v>217</v>
      </c>
      <c r="G338" s="318" t="s">
        <v>428</v>
      </c>
      <c r="H338" s="334"/>
      <c r="I338" s="335"/>
      <c r="J338" s="70" t="s">
        <v>429</v>
      </c>
      <c r="K338" s="71"/>
      <c r="L338" s="71" t="s">
        <v>26</v>
      </c>
      <c r="M338" s="177">
        <v>2500</v>
      </c>
    </row>
    <row r="339" spans="1:13" ht="21">
      <c r="A339" s="282"/>
      <c r="B339" s="141" t="s">
        <v>27</v>
      </c>
      <c r="C339" s="159" t="s">
        <v>28</v>
      </c>
      <c r="D339" s="159" t="s">
        <v>29</v>
      </c>
      <c r="E339" s="288" t="s">
        <v>30</v>
      </c>
      <c r="F339" s="288"/>
      <c r="G339" s="289"/>
      <c r="H339" s="290"/>
      <c r="I339" s="291"/>
      <c r="J339" s="72" t="s">
        <v>37</v>
      </c>
      <c r="K339" s="73"/>
      <c r="L339" s="73"/>
      <c r="M339" s="166"/>
    </row>
    <row r="340" spans="1:13" ht="20.5" thickBot="1">
      <c r="A340" s="282"/>
      <c r="B340" s="98" t="s">
        <v>433</v>
      </c>
      <c r="C340" s="74" t="s">
        <v>428</v>
      </c>
      <c r="D340" s="75">
        <v>45434</v>
      </c>
      <c r="E340" s="76" t="s">
        <v>34</v>
      </c>
      <c r="F340" s="84" t="s">
        <v>431</v>
      </c>
      <c r="G340" s="331"/>
      <c r="H340" s="332"/>
      <c r="I340" s="333"/>
      <c r="J340" s="72" t="s">
        <v>38</v>
      </c>
      <c r="K340" s="73"/>
      <c r="L340" s="73"/>
      <c r="M340" s="166"/>
    </row>
    <row r="341" spans="1:13" ht="21.5" thickTop="1">
      <c r="A341" s="282" t="s">
        <v>987</v>
      </c>
      <c r="B341" s="139" t="s">
        <v>17</v>
      </c>
      <c r="C341" s="158" t="s">
        <v>18</v>
      </c>
      <c r="D341" s="158" t="s">
        <v>19</v>
      </c>
      <c r="E341" s="311" t="s">
        <v>20</v>
      </c>
      <c r="F341" s="311"/>
      <c r="G341" s="311" t="s">
        <v>12</v>
      </c>
      <c r="H341" s="312"/>
      <c r="I341" s="139"/>
      <c r="J341" s="68" t="s">
        <v>36</v>
      </c>
      <c r="K341" s="78"/>
      <c r="L341" s="78"/>
      <c r="M341" s="165"/>
    </row>
    <row r="342" spans="1:13" ht="20">
      <c r="A342" s="282"/>
      <c r="B342" s="104" t="s">
        <v>434</v>
      </c>
      <c r="C342" s="86" t="s">
        <v>427</v>
      </c>
      <c r="D342" s="11">
        <v>45432</v>
      </c>
      <c r="E342" s="86"/>
      <c r="F342" s="86" t="s">
        <v>217</v>
      </c>
      <c r="G342" s="318" t="s">
        <v>428</v>
      </c>
      <c r="H342" s="334"/>
      <c r="I342" s="335"/>
      <c r="J342" s="70" t="s">
        <v>429</v>
      </c>
      <c r="K342" s="71"/>
      <c r="L342" s="71" t="s">
        <v>26</v>
      </c>
      <c r="M342" s="177">
        <v>2500</v>
      </c>
    </row>
    <row r="343" spans="1:13" ht="21">
      <c r="A343" s="282"/>
      <c r="B343" s="141" t="s">
        <v>27</v>
      </c>
      <c r="C343" s="159" t="s">
        <v>28</v>
      </c>
      <c r="D343" s="159" t="s">
        <v>29</v>
      </c>
      <c r="E343" s="288" t="s">
        <v>30</v>
      </c>
      <c r="F343" s="288"/>
      <c r="G343" s="289"/>
      <c r="H343" s="290"/>
      <c r="I343" s="291"/>
      <c r="J343" s="72" t="s">
        <v>37</v>
      </c>
      <c r="K343" s="73"/>
      <c r="L343" s="73"/>
      <c r="M343" s="166"/>
    </row>
    <row r="344" spans="1:13" ht="20.5" thickBot="1">
      <c r="A344" s="282"/>
      <c r="B344" s="100" t="s">
        <v>433</v>
      </c>
      <c r="C344" s="74" t="s">
        <v>428</v>
      </c>
      <c r="D344" s="87">
        <v>45434</v>
      </c>
      <c r="E344" s="88" t="s">
        <v>34</v>
      </c>
      <c r="F344" s="100" t="s">
        <v>431</v>
      </c>
      <c r="G344" s="292"/>
      <c r="H344" s="293"/>
      <c r="I344" s="294"/>
      <c r="J344" s="72" t="s">
        <v>38</v>
      </c>
      <c r="K344" s="73"/>
      <c r="L344" s="73"/>
      <c r="M344" s="166"/>
    </row>
    <row r="345" spans="1:13" ht="21">
      <c r="A345" s="282" t="s">
        <v>988</v>
      </c>
      <c r="B345" s="151" t="s">
        <v>17</v>
      </c>
      <c r="C345" s="152" t="s">
        <v>18</v>
      </c>
      <c r="D345" s="152" t="s">
        <v>19</v>
      </c>
      <c r="E345" s="283" t="s">
        <v>20</v>
      </c>
      <c r="F345" s="283"/>
      <c r="G345" s="336" t="s">
        <v>12</v>
      </c>
      <c r="H345" s="337"/>
      <c r="I345" s="338"/>
      <c r="J345" s="85" t="s">
        <v>36</v>
      </c>
      <c r="K345" s="213"/>
      <c r="L345" s="213"/>
      <c r="M345" s="167"/>
    </row>
    <row r="346" spans="1:13" ht="20">
      <c r="A346" s="282"/>
      <c r="B346" s="104" t="s">
        <v>435</v>
      </c>
      <c r="C346" s="86" t="s">
        <v>436</v>
      </c>
      <c r="D346" s="11">
        <v>45521</v>
      </c>
      <c r="E346" s="86"/>
      <c r="F346" s="86" t="s">
        <v>437</v>
      </c>
      <c r="G346" s="318" t="s">
        <v>438</v>
      </c>
      <c r="H346" s="319"/>
      <c r="I346" s="320"/>
      <c r="J346" s="70" t="s">
        <v>25</v>
      </c>
      <c r="K346" s="71"/>
      <c r="L346" s="71" t="s">
        <v>26</v>
      </c>
      <c r="M346" s="164">
        <v>343</v>
      </c>
    </row>
    <row r="347" spans="1:13" ht="21">
      <c r="A347" s="282"/>
      <c r="B347" s="141" t="s">
        <v>27</v>
      </c>
      <c r="C347" s="159" t="s">
        <v>28</v>
      </c>
      <c r="D347" s="159" t="s">
        <v>29</v>
      </c>
      <c r="E347" s="316" t="s">
        <v>30</v>
      </c>
      <c r="F347" s="317"/>
      <c r="G347" s="289"/>
      <c r="H347" s="290"/>
      <c r="I347" s="291"/>
      <c r="J347" s="72" t="s">
        <v>35</v>
      </c>
      <c r="K347" s="73" t="s">
        <v>26</v>
      </c>
      <c r="L347" s="73"/>
      <c r="M347" s="166">
        <v>185</v>
      </c>
    </row>
    <row r="348" spans="1:13" ht="20.5" thickBot="1">
      <c r="A348" s="282"/>
      <c r="B348" s="98" t="s">
        <v>439</v>
      </c>
      <c r="C348" s="95" t="s">
        <v>438</v>
      </c>
      <c r="D348" s="96">
        <v>45522</v>
      </c>
      <c r="E348" s="97" t="s">
        <v>34</v>
      </c>
      <c r="F348" s="111" t="s">
        <v>440</v>
      </c>
      <c r="G348" s="324"/>
      <c r="H348" s="325"/>
      <c r="I348" s="326"/>
      <c r="J348" s="112" t="s">
        <v>166</v>
      </c>
      <c r="K348" s="113"/>
      <c r="L348" s="113" t="s">
        <v>26</v>
      </c>
      <c r="M348" s="178">
        <v>81</v>
      </c>
    </row>
    <row r="349" spans="1:13" ht="21">
      <c r="A349" s="282" t="s">
        <v>989</v>
      </c>
      <c r="B349" s="151" t="s">
        <v>17</v>
      </c>
      <c r="C349" s="152" t="s">
        <v>18</v>
      </c>
      <c r="D349" s="152" t="s">
        <v>19</v>
      </c>
      <c r="E349" s="283" t="s">
        <v>20</v>
      </c>
      <c r="F349" s="283"/>
      <c r="G349" s="336" t="s">
        <v>12</v>
      </c>
      <c r="H349" s="337"/>
      <c r="I349" s="338"/>
      <c r="J349" s="85" t="s">
        <v>36</v>
      </c>
      <c r="K349" s="213"/>
      <c r="L349" s="213"/>
      <c r="M349" s="167"/>
    </row>
    <row r="350" spans="1:13" ht="20">
      <c r="A350" s="282"/>
      <c r="B350" s="104" t="s">
        <v>441</v>
      </c>
      <c r="C350" s="86" t="s">
        <v>436</v>
      </c>
      <c r="D350" s="11">
        <v>45521</v>
      </c>
      <c r="E350" s="86"/>
      <c r="F350" s="86" t="s">
        <v>437</v>
      </c>
      <c r="G350" s="318" t="s">
        <v>438</v>
      </c>
      <c r="H350" s="319"/>
      <c r="I350" s="320"/>
      <c r="J350" s="70" t="s">
        <v>25</v>
      </c>
      <c r="K350" s="71"/>
      <c r="L350" s="71" t="s">
        <v>26</v>
      </c>
      <c r="M350" s="164">
        <v>343</v>
      </c>
    </row>
    <row r="351" spans="1:13" ht="21">
      <c r="A351" s="282"/>
      <c r="B351" s="141" t="s">
        <v>27</v>
      </c>
      <c r="C351" s="159" t="s">
        <v>28</v>
      </c>
      <c r="D351" s="159" t="s">
        <v>29</v>
      </c>
      <c r="E351" s="316" t="s">
        <v>30</v>
      </c>
      <c r="F351" s="317"/>
      <c r="G351" s="289"/>
      <c r="H351" s="290"/>
      <c r="I351" s="291"/>
      <c r="J351" s="72" t="s">
        <v>35</v>
      </c>
      <c r="K351" s="73" t="s">
        <v>26</v>
      </c>
      <c r="L351" s="73"/>
      <c r="M351" s="166">
        <v>185</v>
      </c>
    </row>
    <row r="352" spans="1:13" ht="20.5" thickBot="1">
      <c r="A352" s="282"/>
      <c r="B352" s="100" t="s">
        <v>439</v>
      </c>
      <c r="C352" s="74" t="s">
        <v>438</v>
      </c>
      <c r="D352" s="75">
        <v>45522</v>
      </c>
      <c r="E352" s="76" t="s">
        <v>34</v>
      </c>
      <c r="F352" s="77" t="s">
        <v>440</v>
      </c>
      <c r="G352" s="307"/>
      <c r="H352" s="308"/>
      <c r="I352" s="309"/>
      <c r="J352" s="72" t="s">
        <v>166</v>
      </c>
      <c r="K352" s="73"/>
      <c r="L352" s="73" t="s">
        <v>26</v>
      </c>
      <c r="M352" s="166">
        <v>81</v>
      </c>
    </row>
    <row r="353" spans="1:13" ht="21.5" thickTop="1">
      <c r="A353" s="282" t="s">
        <v>990</v>
      </c>
      <c r="B353" s="151" t="s">
        <v>17</v>
      </c>
      <c r="C353" s="152" t="s">
        <v>18</v>
      </c>
      <c r="D353" s="152" t="s">
        <v>19</v>
      </c>
      <c r="E353" s="283" t="s">
        <v>20</v>
      </c>
      <c r="F353" s="283"/>
      <c r="G353" s="336" t="s">
        <v>12</v>
      </c>
      <c r="H353" s="337"/>
      <c r="I353" s="338"/>
      <c r="J353" s="85" t="s">
        <v>36</v>
      </c>
      <c r="K353" s="213"/>
      <c r="L353" s="213"/>
      <c r="M353" s="167"/>
    </row>
    <row r="354" spans="1:13" ht="20">
      <c r="A354" s="282"/>
      <c r="B354" s="104" t="s">
        <v>442</v>
      </c>
      <c r="C354" s="86" t="s">
        <v>436</v>
      </c>
      <c r="D354" s="11">
        <v>45521</v>
      </c>
      <c r="E354" s="86"/>
      <c r="F354" s="86" t="s">
        <v>437</v>
      </c>
      <c r="G354" s="318" t="s">
        <v>438</v>
      </c>
      <c r="H354" s="319"/>
      <c r="I354" s="320"/>
      <c r="J354" s="70" t="s">
        <v>25</v>
      </c>
      <c r="K354" s="71"/>
      <c r="L354" s="71" t="s">
        <v>26</v>
      </c>
      <c r="M354" s="164">
        <v>343</v>
      </c>
    </row>
    <row r="355" spans="1:13" ht="21">
      <c r="A355" s="282"/>
      <c r="B355" s="141" t="s">
        <v>27</v>
      </c>
      <c r="C355" s="159" t="s">
        <v>28</v>
      </c>
      <c r="D355" s="159" t="s">
        <v>29</v>
      </c>
      <c r="E355" s="316" t="s">
        <v>30</v>
      </c>
      <c r="F355" s="317"/>
      <c r="G355" s="289"/>
      <c r="H355" s="290"/>
      <c r="I355" s="291"/>
      <c r="J355" s="72" t="s">
        <v>35</v>
      </c>
      <c r="K355" s="73" t="s">
        <v>26</v>
      </c>
      <c r="L355" s="73"/>
      <c r="M355" s="166">
        <v>185</v>
      </c>
    </row>
    <row r="356" spans="1:13" ht="20.5" thickBot="1">
      <c r="A356" s="282"/>
      <c r="B356" s="100" t="s">
        <v>439</v>
      </c>
      <c r="C356" s="74" t="s">
        <v>438</v>
      </c>
      <c r="D356" s="75">
        <v>45522</v>
      </c>
      <c r="E356" s="76" t="s">
        <v>34</v>
      </c>
      <c r="F356" s="77" t="s">
        <v>440</v>
      </c>
      <c r="G356" s="307"/>
      <c r="H356" s="308"/>
      <c r="I356" s="309"/>
      <c r="J356" s="72" t="s">
        <v>166</v>
      </c>
      <c r="K356" s="73"/>
      <c r="L356" s="73" t="s">
        <v>26</v>
      </c>
      <c r="M356" s="166">
        <v>81</v>
      </c>
    </row>
    <row r="357" spans="1:13" ht="21.5" thickTop="1">
      <c r="A357" s="282" t="s">
        <v>991</v>
      </c>
      <c r="B357" s="151" t="s">
        <v>17</v>
      </c>
      <c r="C357" s="152" t="s">
        <v>18</v>
      </c>
      <c r="D357" s="152" t="s">
        <v>19</v>
      </c>
      <c r="E357" s="283" t="s">
        <v>20</v>
      </c>
      <c r="F357" s="283"/>
      <c r="G357" s="336" t="s">
        <v>12</v>
      </c>
      <c r="H357" s="337"/>
      <c r="I357" s="338"/>
      <c r="J357" s="85" t="s">
        <v>36</v>
      </c>
      <c r="K357" s="213"/>
      <c r="L357" s="213"/>
      <c r="M357" s="167"/>
    </row>
    <row r="358" spans="1:13" ht="20">
      <c r="A358" s="282"/>
      <c r="B358" s="207" t="s">
        <v>443</v>
      </c>
      <c r="C358" s="114" t="s">
        <v>436</v>
      </c>
      <c r="D358" s="67">
        <v>45521</v>
      </c>
      <c r="E358" s="114"/>
      <c r="F358" s="114" t="s">
        <v>437</v>
      </c>
      <c r="G358" s="348" t="s">
        <v>438</v>
      </c>
      <c r="H358" s="349"/>
      <c r="I358" s="350"/>
      <c r="J358" s="92" t="s">
        <v>25</v>
      </c>
      <c r="K358" s="115"/>
      <c r="L358" s="115" t="s">
        <v>26</v>
      </c>
      <c r="M358" s="169">
        <v>343</v>
      </c>
    </row>
    <row r="359" spans="1:13" ht="21">
      <c r="A359" s="282"/>
      <c r="B359" s="141" t="s">
        <v>27</v>
      </c>
      <c r="C359" s="159" t="s">
        <v>28</v>
      </c>
      <c r="D359" s="159" t="s">
        <v>29</v>
      </c>
      <c r="E359" s="316" t="s">
        <v>30</v>
      </c>
      <c r="F359" s="317"/>
      <c r="G359" s="289"/>
      <c r="H359" s="290"/>
      <c r="I359" s="291"/>
      <c r="J359" s="72" t="s">
        <v>35</v>
      </c>
      <c r="K359" s="73" t="s">
        <v>26</v>
      </c>
      <c r="L359" s="73"/>
      <c r="M359" s="166">
        <v>185</v>
      </c>
    </row>
    <row r="360" spans="1:13" ht="20.5" thickBot="1">
      <c r="A360" s="282"/>
      <c r="B360" s="100" t="s">
        <v>439</v>
      </c>
      <c r="C360" s="74" t="s">
        <v>438</v>
      </c>
      <c r="D360" s="75">
        <v>45522</v>
      </c>
      <c r="E360" s="76" t="s">
        <v>34</v>
      </c>
      <c r="F360" s="77" t="s">
        <v>440</v>
      </c>
      <c r="G360" s="307"/>
      <c r="H360" s="308"/>
      <c r="I360" s="309"/>
      <c r="J360" s="72" t="s">
        <v>166</v>
      </c>
      <c r="K360" s="73"/>
      <c r="L360" s="73" t="s">
        <v>26</v>
      </c>
      <c r="M360" s="166">
        <v>81</v>
      </c>
    </row>
    <row r="361" spans="1:13" ht="21.5" thickTop="1">
      <c r="A361" s="282" t="s">
        <v>992</v>
      </c>
      <c r="B361" s="139" t="s">
        <v>17</v>
      </c>
      <c r="C361" s="158" t="s">
        <v>18</v>
      </c>
      <c r="D361" s="158" t="s">
        <v>19</v>
      </c>
      <c r="E361" s="312" t="s">
        <v>20</v>
      </c>
      <c r="F361" s="327"/>
      <c r="G361" s="312" t="s">
        <v>12</v>
      </c>
      <c r="H361" s="330"/>
      <c r="I361" s="139"/>
      <c r="J361" s="68" t="s">
        <v>36</v>
      </c>
      <c r="K361" s="78"/>
      <c r="L361" s="78"/>
      <c r="M361" s="165"/>
    </row>
    <row r="362" spans="1:13" ht="20">
      <c r="A362" s="282"/>
      <c r="B362" s="104" t="s">
        <v>444</v>
      </c>
      <c r="C362" s="86" t="s">
        <v>436</v>
      </c>
      <c r="D362" s="11">
        <v>45521</v>
      </c>
      <c r="E362" s="86"/>
      <c r="F362" s="86" t="s">
        <v>437</v>
      </c>
      <c r="G362" s="318" t="s">
        <v>438</v>
      </c>
      <c r="H362" s="319"/>
      <c r="I362" s="320"/>
      <c r="J362" s="70" t="s">
        <v>25</v>
      </c>
      <c r="K362" s="71"/>
      <c r="L362" s="71" t="s">
        <v>26</v>
      </c>
      <c r="M362" s="164">
        <v>343</v>
      </c>
    </row>
    <row r="363" spans="1:13" ht="21">
      <c r="A363" s="282"/>
      <c r="B363" s="141" t="s">
        <v>27</v>
      </c>
      <c r="C363" s="159" t="s">
        <v>28</v>
      </c>
      <c r="D363" s="159" t="s">
        <v>29</v>
      </c>
      <c r="E363" s="316" t="s">
        <v>30</v>
      </c>
      <c r="F363" s="317"/>
      <c r="G363" s="289"/>
      <c r="H363" s="290"/>
      <c r="I363" s="291"/>
      <c r="J363" s="72" t="s">
        <v>35</v>
      </c>
      <c r="K363" s="73" t="s">
        <v>26</v>
      </c>
      <c r="L363" s="73"/>
      <c r="M363" s="166">
        <v>185</v>
      </c>
    </row>
    <row r="364" spans="1:13" ht="20.5" thickBot="1">
      <c r="A364" s="282"/>
      <c r="B364" s="100" t="s">
        <v>439</v>
      </c>
      <c r="C364" s="74" t="s">
        <v>438</v>
      </c>
      <c r="D364" s="75">
        <v>45522</v>
      </c>
      <c r="E364" s="76" t="s">
        <v>34</v>
      </c>
      <c r="F364" s="77" t="s">
        <v>440</v>
      </c>
      <c r="G364" s="307"/>
      <c r="H364" s="308"/>
      <c r="I364" s="309"/>
      <c r="J364" s="72" t="s">
        <v>166</v>
      </c>
      <c r="K364" s="73"/>
      <c r="L364" s="73" t="s">
        <v>26</v>
      </c>
      <c r="M364" s="166">
        <v>81</v>
      </c>
    </row>
    <row r="365" spans="1:13" ht="21.5" thickTop="1">
      <c r="A365" s="282" t="s">
        <v>993</v>
      </c>
      <c r="B365" s="139" t="s">
        <v>17</v>
      </c>
      <c r="C365" s="158" t="s">
        <v>18</v>
      </c>
      <c r="D365" s="158" t="s">
        <v>19</v>
      </c>
      <c r="E365" s="311" t="s">
        <v>20</v>
      </c>
      <c r="F365" s="311"/>
      <c r="G365" s="311" t="s">
        <v>12</v>
      </c>
      <c r="H365" s="312"/>
      <c r="I365" s="139"/>
      <c r="J365" s="68" t="s">
        <v>36</v>
      </c>
      <c r="K365" s="78"/>
      <c r="L365" s="78"/>
      <c r="M365" s="165"/>
    </row>
    <row r="366" spans="1:13" ht="20">
      <c r="A366" s="282"/>
      <c r="B366" s="104" t="s">
        <v>445</v>
      </c>
      <c r="C366" s="86" t="s">
        <v>436</v>
      </c>
      <c r="D366" s="11">
        <v>45521</v>
      </c>
      <c r="E366" s="86"/>
      <c r="F366" s="86" t="s">
        <v>437</v>
      </c>
      <c r="G366" s="318" t="s">
        <v>438</v>
      </c>
      <c r="H366" s="319"/>
      <c r="I366" s="320"/>
      <c r="J366" s="70" t="s">
        <v>25</v>
      </c>
      <c r="K366" s="71"/>
      <c r="L366" s="71" t="s">
        <v>26</v>
      </c>
      <c r="M366" s="164">
        <v>343</v>
      </c>
    </row>
    <row r="367" spans="1:13" ht="21">
      <c r="A367" s="282"/>
      <c r="B367" s="141" t="s">
        <v>27</v>
      </c>
      <c r="C367" s="159" t="s">
        <v>28</v>
      </c>
      <c r="D367" s="159" t="s">
        <v>29</v>
      </c>
      <c r="E367" s="316" t="s">
        <v>30</v>
      </c>
      <c r="F367" s="317"/>
      <c r="G367" s="289"/>
      <c r="H367" s="290"/>
      <c r="I367" s="291"/>
      <c r="J367" s="72" t="s">
        <v>35</v>
      </c>
      <c r="K367" s="73" t="s">
        <v>26</v>
      </c>
      <c r="L367" s="73"/>
      <c r="M367" s="166">
        <v>185</v>
      </c>
    </row>
    <row r="368" spans="1:13" ht="20.5" thickBot="1">
      <c r="A368" s="282"/>
      <c r="B368" s="100" t="s">
        <v>439</v>
      </c>
      <c r="C368" s="74" t="s">
        <v>438</v>
      </c>
      <c r="D368" s="75">
        <v>45522</v>
      </c>
      <c r="E368" s="76" t="s">
        <v>34</v>
      </c>
      <c r="F368" s="77" t="s">
        <v>440</v>
      </c>
      <c r="G368" s="307"/>
      <c r="H368" s="308"/>
      <c r="I368" s="309"/>
      <c r="J368" s="72" t="s">
        <v>166</v>
      </c>
      <c r="K368" s="73"/>
      <c r="L368" s="73" t="s">
        <v>26</v>
      </c>
      <c r="M368" s="166">
        <v>81</v>
      </c>
    </row>
    <row r="369" spans="1:13" ht="21.5" thickTop="1">
      <c r="A369" s="282" t="s">
        <v>994</v>
      </c>
      <c r="B369" s="139" t="s">
        <v>17</v>
      </c>
      <c r="C369" s="158" t="s">
        <v>18</v>
      </c>
      <c r="D369" s="158" t="s">
        <v>19</v>
      </c>
      <c r="E369" s="311" t="s">
        <v>20</v>
      </c>
      <c r="F369" s="311"/>
      <c r="G369" s="311" t="s">
        <v>12</v>
      </c>
      <c r="H369" s="312"/>
      <c r="I369" s="139"/>
      <c r="J369" s="68" t="s">
        <v>36</v>
      </c>
      <c r="K369" s="78"/>
      <c r="L369" s="78"/>
      <c r="M369" s="165"/>
    </row>
    <row r="370" spans="1:13" ht="20">
      <c r="A370" s="282"/>
      <c r="B370" s="104" t="s">
        <v>446</v>
      </c>
      <c r="C370" s="86" t="s">
        <v>436</v>
      </c>
      <c r="D370" s="11">
        <v>45521</v>
      </c>
      <c r="E370" s="86"/>
      <c r="F370" s="86" t="s">
        <v>437</v>
      </c>
      <c r="G370" s="318" t="s">
        <v>438</v>
      </c>
      <c r="H370" s="319"/>
      <c r="I370" s="320"/>
      <c r="J370" s="70" t="s">
        <v>25</v>
      </c>
      <c r="K370" s="71"/>
      <c r="L370" s="71" t="s">
        <v>26</v>
      </c>
      <c r="M370" s="164">
        <v>343</v>
      </c>
    </row>
    <row r="371" spans="1:13" ht="21">
      <c r="A371" s="282"/>
      <c r="B371" s="141" t="s">
        <v>27</v>
      </c>
      <c r="C371" s="159" t="s">
        <v>28</v>
      </c>
      <c r="D371" s="159" t="s">
        <v>29</v>
      </c>
      <c r="E371" s="316" t="s">
        <v>30</v>
      </c>
      <c r="F371" s="317"/>
      <c r="G371" s="289"/>
      <c r="H371" s="290"/>
      <c r="I371" s="291"/>
      <c r="J371" s="72" t="s">
        <v>35</v>
      </c>
      <c r="K371" s="73" t="s">
        <v>26</v>
      </c>
      <c r="L371" s="73"/>
      <c r="M371" s="166">
        <v>185</v>
      </c>
    </row>
    <row r="372" spans="1:13" ht="20.5" thickBot="1">
      <c r="A372" s="282"/>
      <c r="B372" s="100" t="s">
        <v>439</v>
      </c>
      <c r="C372" s="74" t="s">
        <v>438</v>
      </c>
      <c r="D372" s="75">
        <v>45522</v>
      </c>
      <c r="E372" s="76" t="s">
        <v>34</v>
      </c>
      <c r="F372" s="77" t="s">
        <v>440</v>
      </c>
      <c r="G372" s="307"/>
      <c r="H372" s="308"/>
      <c r="I372" s="309"/>
      <c r="J372" s="72" t="s">
        <v>166</v>
      </c>
      <c r="K372" s="73"/>
      <c r="L372" s="73" t="s">
        <v>26</v>
      </c>
      <c r="M372" s="166">
        <v>81</v>
      </c>
    </row>
    <row r="373" spans="1:13" ht="21.5" thickTop="1">
      <c r="A373" s="282" t="s">
        <v>995</v>
      </c>
      <c r="B373" s="139" t="s">
        <v>17</v>
      </c>
      <c r="C373" s="158" t="s">
        <v>18</v>
      </c>
      <c r="D373" s="158" t="s">
        <v>19</v>
      </c>
      <c r="E373" s="311" t="s">
        <v>20</v>
      </c>
      <c r="F373" s="311"/>
      <c r="G373" s="311" t="s">
        <v>12</v>
      </c>
      <c r="H373" s="312"/>
      <c r="I373" s="139"/>
      <c r="J373" s="68" t="s">
        <v>36</v>
      </c>
      <c r="K373" s="78"/>
      <c r="L373" s="78"/>
      <c r="M373" s="165"/>
    </row>
    <row r="374" spans="1:13" ht="20">
      <c r="A374" s="282"/>
      <c r="B374" s="104" t="s">
        <v>447</v>
      </c>
      <c r="C374" s="86" t="s">
        <v>436</v>
      </c>
      <c r="D374" s="11">
        <v>45521</v>
      </c>
      <c r="E374" s="86"/>
      <c r="F374" s="86" t="s">
        <v>437</v>
      </c>
      <c r="G374" s="318" t="s">
        <v>438</v>
      </c>
      <c r="H374" s="319"/>
      <c r="I374" s="320"/>
      <c r="J374" s="70" t="s">
        <v>25</v>
      </c>
      <c r="K374" s="71"/>
      <c r="L374" s="71" t="s">
        <v>26</v>
      </c>
      <c r="M374" s="164">
        <v>343</v>
      </c>
    </row>
    <row r="375" spans="1:13" ht="21">
      <c r="A375" s="282"/>
      <c r="B375" s="141" t="s">
        <v>27</v>
      </c>
      <c r="C375" s="159" t="s">
        <v>28</v>
      </c>
      <c r="D375" s="159" t="s">
        <v>29</v>
      </c>
      <c r="E375" s="316" t="s">
        <v>30</v>
      </c>
      <c r="F375" s="317"/>
      <c r="G375" s="289"/>
      <c r="H375" s="290"/>
      <c r="I375" s="291"/>
      <c r="J375" s="72" t="s">
        <v>35</v>
      </c>
      <c r="K375" s="73" t="s">
        <v>26</v>
      </c>
      <c r="L375" s="73"/>
      <c r="M375" s="166">
        <v>185</v>
      </c>
    </row>
    <row r="376" spans="1:13" ht="20.5" thickBot="1">
      <c r="A376" s="282"/>
      <c r="B376" s="100" t="s">
        <v>439</v>
      </c>
      <c r="C376" s="74" t="s">
        <v>438</v>
      </c>
      <c r="D376" s="75">
        <v>45522</v>
      </c>
      <c r="E376" s="76" t="s">
        <v>34</v>
      </c>
      <c r="F376" s="77" t="s">
        <v>440</v>
      </c>
      <c r="G376" s="307"/>
      <c r="H376" s="308"/>
      <c r="I376" s="309"/>
      <c r="J376" s="72" t="s">
        <v>166</v>
      </c>
      <c r="K376" s="73"/>
      <c r="L376" s="73" t="s">
        <v>26</v>
      </c>
      <c r="M376" s="166">
        <v>81</v>
      </c>
    </row>
    <row r="377" spans="1:13" ht="21.5" thickTop="1">
      <c r="A377" s="282" t="s">
        <v>996</v>
      </c>
      <c r="B377" s="139" t="s">
        <v>17</v>
      </c>
      <c r="C377" s="158" t="s">
        <v>18</v>
      </c>
      <c r="D377" s="158" t="s">
        <v>19</v>
      </c>
      <c r="E377" s="311" t="s">
        <v>20</v>
      </c>
      <c r="F377" s="311"/>
      <c r="G377" s="311" t="s">
        <v>12</v>
      </c>
      <c r="H377" s="312"/>
      <c r="I377" s="139"/>
      <c r="J377" s="68" t="s">
        <v>36</v>
      </c>
      <c r="K377" s="78"/>
      <c r="L377" s="78"/>
      <c r="M377" s="165"/>
    </row>
    <row r="378" spans="1:13" ht="20">
      <c r="A378" s="282"/>
      <c r="B378" s="104" t="s">
        <v>448</v>
      </c>
      <c r="C378" s="86" t="s">
        <v>436</v>
      </c>
      <c r="D378" s="11">
        <v>45521</v>
      </c>
      <c r="E378" s="86"/>
      <c r="F378" s="86" t="s">
        <v>437</v>
      </c>
      <c r="G378" s="318" t="s">
        <v>438</v>
      </c>
      <c r="H378" s="319"/>
      <c r="I378" s="320"/>
      <c r="J378" s="70" t="s">
        <v>25</v>
      </c>
      <c r="K378" s="71"/>
      <c r="L378" s="71" t="s">
        <v>26</v>
      </c>
      <c r="M378" s="164">
        <v>343</v>
      </c>
    </row>
    <row r="379" spans="1:13" ht="21">
      <c r="A379" s="282"/>
      <c r="B379" s="141" t="s">
        <v>27</v>
      </c>
      <c r="C379" s="159" t="s">
        <v>28</v>
      </c>
      <c r="D379" s="159" t="s">
        <v>29</v>
      </c>
      <c r="E379" s="316" t="s">
        <v>30</v>
      </c>
      <c r="F379" s="317"/>
      <c r="G379" s="289"/>
      <c r="H379" s="290"/>
      <c r="I379" s="291"/>
      <c r="J379" s="72" t="s">
        <v>35</v>
      </c>
      <c r="K379" s="73" t="s">
        <v>26</v>
      </c>
      <c r="L379" s="73"/>
      <c r="M379" s="166">
        <v>185</v>
      </c>
    </row>
    <row r="380" spans="1:13" ht="20.5" thickBot="1">
      <c r="A380" s="282"/>
      <c r="B380" s="100" t="s">
        <v>439</v>
      </c>
      <c r="C380" s="74" t="s">
        <v>438</v>
      </c>
      <c r="D380" s="75">
        <v>45522</v>
      </c>
      <c r="E380" s="76" t="s">
        <v>34</v>
      </c>
      <c r="F380" s="77" t="s">
        <v>440</v>
      </c>
      <c r="G380" s="307"/>
      <c r="H380" s="308"/>
      <c r="I380" s="309"/>
      <c r="J380" s="72" t="s">
        <v>166</v>
      </c>
      <c r="K380" s="73"/>
      <c r="L380" s="73" t="s">
        <v>26</v>
      </c>
      <c r="M380" s="166">
        <v>81</v>
      </c>
    </row>
    <row r="381" spans="1:13" ht="21.5" thickTop="1">
      <c r="A381" s="282" t="s">
        <v>997</v>
      </c>
      <c r="B381" s="139" t="s">
        <v>17</v>
      </c>
      <c r="C381" s="158" t="s">
        <v>18</v>
      </c>
      <c r="D381" s="158" t="s">
        <v>19</v>
      </c>
      <c r="E381" s="311" t="s">
        <v>20</v>
      </c>
      <c r="F381" s="311"/>
      <c r="G381" s="311" t="s">
        <v>12</v>
      </c>
      <c r="H381" s="312"/>
      <c r="I381" s="139"/>
      <c r="J381" s="68" t="s">
        <v>36</v>
      </c>
      <c r="K381" s="78"/>
      <c r="L381" s="78"/>
      <c r="M381" s="165"/>
    </row>
    <row r="382" spans="1:13" ht="20">
      <c r="A382" s="282"/>
      <c r="B382" s="104" t="s">
        <v>449</v>
      </c>
      <c r="C382" s="86" t="s">
        <v>436</v>
      </c>
      <c r="D382" s="11">
        <v>45521</v>
      </c>
      <c r="E382" s="86"/>
      <c r="F382" s="86" t="s">
        <v>437</v>
      </c>
      <c r="G382" s="318" t="s">
        <v>438</v>
      </c>
      <c r="H382" s="319"/>
      <c r="I382" s="320"/>
      <c r="J382" s="70" t="s">
        <v>25</v>
      </c>
      <c r="K382" s="71"/>
      <c r="L382" s="71" t="s">
        <v>26</v>
      </c>
      <c r="M382" s="164">
        <v>343</v>
      </c>
    </row>
    <row r="383" spans="1:13" ht="21">
      <c r="A383" s="282"/>
      <c r="B383" s="141" t="s">
        <v>27</v>
      </c>
      <c r="C383" s="159" t="s">
        <v>28</v>
      </c>
      <c r="D383" s="159" t="s">
        <v>29</v>
      </c>
      <c r="E383" s="316" t="s">
        <v>30</v>
      </c>
      <c r="F383" s="317"/>
      <c r="G383" s="289"/>
      <c r="H383" s="290"/>
      <c r="I383" s="291"/>
      <c r="J383" s="72" t="s">
        <v>35</v>
      </c>
      <c r="K383" s="73" t="s">
        <v>26</v>
      </c>
      <c r="L383" s="73"/>
      <c r="M383" s="166">
        <v>185</v>
      </c>
    </row>
    <row r="384" spans="1:13" ht="20.5" thickBot="1">
      <c r="A384" s="282"/>
      <c r="B384" s="100" t="s">
        <v>439</v>
      </c>
      <c r="C384" s="74" t="s">
        <v>438</v>
      </c>
      <c r="D384" s="75">
        <v>45522</v>
      </c>
      <c r="E384" s="76" t="s">
        <v>34</v>
      </c>
      <c r="F384" s="77" t="s">
        <v>440</v>
      </c>
      <c r="G384" s="307"/>
      <c r="H384" s="308"/>
      <c r="I384" s="309"/>
      <c r="J384" s="72" t="s">
        <v>166</v>
      </c>
      <c r="K384" s="73"/>
      <c r="L384" s="73" t="s">
        <v>26</v>
      </c>
      <c r="M384" s="166">
        <v>81</v>
      </c>
    </row>
    <row r="385" spans="1:13" ht="21.5" thickTop="1">
      <c r="A385" s="282" t="s">
        <v>998</v>
      </c>
      <c r="B385" s="139" t="s">
        <v>17</v>
      </c>
      <c r="C385" s="158" t="s">
        <v>18</v>
      </c>
      <c r="D385" s="158" t="s">
        <v>19</v>
      </c>
      <c r="E385" s="311" t="s">
        <v>20</v>
      </c>
      <c r="F385" s="311"/>
      <c r="G385" s="311" t="s">
        <v>12</v>
      </c>
      <c r="H385" s="312"/>
      <c r="I385" s="139"/>
      <c r="J385" s="68" t="s">
        <v>36</v>
      </c>
      <c r="K385" s="78"/>
      <c r="L385" s="78"/>
      <c r="M385" s="165"/>
    </row>
    <row r="386" spans="1:13" ht="20">
      <c r="A386" s="282"/>
      <c r="B386" s="104" t="s">
        <v>450</v>
      </c>
      <c r="C386" s="86" t="s">
        <v>436</v>
      </c>
      <c r="D386" s="11">
        <v>45521</v>
      </c>
      <c r="E386" s="86"/>
      <c r="F386" s="86" t="s">
        <v>437</v>
      </c>
      <c r="G386" s="318" t="s">
        <v>438</v>
      </c>
      <c r="H386" s="319"/>
      <c r="I386" s="320"/>
      <c r="J386" s="70" t="s">
        <v>25</v>
      </c>
      <c r="K386" s="71"/>
      <c r="L386" s="71" t="s">
        <v>26</v>
      </c>
      <c r="M386" s="164">
        <v>343</v>
      </c>
    </row>
    <row r="387" spans="1:13" ht="21">
      <c r="A387" s="282"/>
      <c r="B387" s="141" t="s">
        <v>27</v>
      </c>
      <c r="C387" s="159" t="s">
        <v>28</v>
      </c>
      <c r="D387" s="159" t="s">
        <v>29</v>
      </c>
      <c r="E387" s="316" t="s">
        <v>30</v>
      </c>
      <c r="F387" s="317"/>
      <c r="G387" s="289"/>
      <c r="H387" s="290"/>
      <c r="I387" s="291"/>
      <c r="J387" s="72" t="s">
        <v>35</v>
      </c>
      <c r="K387" s="73" t="s">
        <v>26</v>
      </c>
      <c r="L387" s="73"/>
      <c r="M387" s="166">
        <v>185</v>
      </c>
    </row>
    <row r="388" spans="1:13" ht="20.5" thickBot="1">
      <c r="A388" s="282"/>
      <c r="B388" s="100" t="s">
        <v>439</v>
      </c>
      <c r="C388" s="74" t="s">
        <v>438</v>
      </c>
      <c r="D388" s="75">
        <v>45522</v>
      </c>
      <c r="E388" s="76" t="s">
        <v>34</v>
      </c>
      <c r="F388" s="77" t="s">
        <v>440</v>
      </c>
      <c r="G388" s="307"/>
      <c r="H388" s="308"/>
      <c r="I388" s="309"/>
      <c r="J388" s="72" t="s">
        <v>166</v>
      </c>
      <c r="K388" s="73"/>
      <c r="L388" s="73" t="s">
        <v>26</v>
      </c>
      <c r="M388" s="166">
        <v>81</v>
      </c>
    </row>
    <row r="389" spans="1:13" ht="21.5" thickTop="1">
      <c r="A389" s="282" t="s">
        <v>999</v>
      </c>
      <c r="B389" s="139" t="s">
        <v>17</v>
      </c>
      <c r="C389" s="158" t="s">
        <v>18</v>
      </c>
      <c r="D389" s="158" t="s">
        <v>19</v>
      </c>
      <c r="E389" s="311" t="s">
        <v>20</v>
      </c>
      <c r="F389" s="311"/>
      <c r="G389" s="311" t="s">
        <v>12</v>
      </c>
      <c r="H389" s="312"/>
      <c r="I389" s="139"/>
      <c r="J389" s="68" t="s">
        <v>36</v>
      </c>
      <c r="K389" s="78"/>
      <c r="L389" s="78"/>
      <c r="M389" s="165"/>
    </row>
    <row r="390" spans="1:13" ht="20">
      <c r="A390" s="282"/>
      <c r="B390" s="104" t="s">
        <v>451</v>
      </c>
      <c r="C390" s="86" t="s">
        <v>436</v>
      </c>
      <c r="D390" s="11">
        <v>45521</v>
      </c>
      <c r="E390" s="86"/>
      <c r="F390" s="86" t="s">
        <v>437</v>
      </c>
      <c r="G390" s="318" t="s">
        <v>438</v>
      </c>
      <c r="H390" s="319"/>
      <c r="I390" s="320"/>
      <c r="J390" s="70" t="s">
        <v>25</v>
      </c>
      <c r="K390" s="71"/>
      <c r="L390" s="71" t="s">
        <v>26</v>
      </c>
      <c r="M390" s="164">
        <v>343</v>
      </c>
    </row>
    <row r="391" spans="1:13" ht="21">
      <c r="A391" s="282"/>
      <c r="B391" s="141" t="s">
        <v>27</v>
      </c>
      <c r="C391" s="159" t="s">
        <v>28</v>
      </c>
      <c r="D391" s="159" t="s">
        <v>29</v>
      </c>
      <c r="E391" s="316" t="s">
        <v>30</v>
      </c>
      <c r="F391" s="317"/>
      <c r="G391" s="289"/>
      <c r="H391" s="290"/>
      <c r="I391" s="291"/>
      <c r="J391" s="72" t="s">
        <v>35</v>
      </c>
      <c r="K391" s="73" t="s">
        <v>26</v>
      </c>
      <c r="L391" s="73"/>
      <c r="M391" s="166">
        <v>185</v>
      </c>
    </row>
    <row r="392" spans="1:13" ht="20.5" thickBot="1">
      <c r="A392" s="282"/>
      <c r="B392" s="100" t="s">
        <v>439</v>
      </c>
      <c r="C392" s="74" t="s">
        <v>438</v>
      </c>
      <c r="D392" s="75">
        <v>45522</v>
      </c>
      <c r="E392" s="76" t="s">
        <v>34</v>
      </c>
      <c r="F392" s="77" t="s">
        <v>440</v>
      </c>
      <c r="G392" s="307"/>
      <c r="H392" s="308"/>
      <c r="I392" s="309"/>
      <c r="J392" s="72" t="s">
        <v>166</v>
      </c>
      <c r="K392" s="73"/>
      <c r="L392" s="73" t="s">
        <v>26</v>
      </c>
      <c r="M392" s="166">
        <v>81</v>
      </c>
    </row>
    <row r="393" spans="1:13" ht="21.5" thickTop="1">
      <c r="A393" s="282" t="s">
        <v>1000</v>
      </c>
      <c r="B393" s="139" t="s">
        <v>17</v>
      </c>
      <c r="C393" s="158" t="s">
        <v>18</v>
      </c>
      <c r="D393" s="158" t="s">
        <v>19</v>
      </c>
      <c r="E393" s="311" t="s">
        <v>20</v>
      </c>
      <c r="F393" s="311"/>
      <c r="G393" s="311" t="s">
        <v>12</v>
      </c>
      <c r="H393" s="312"/>
      <c r="I393" s="139"/>
      <c r="J393" s="68" t="s">
        <v>36</v>
      </c>
      <c r="K393" s="78"/>
      <c r="L393" s="78"/>
      <c r="M393" s="165"/>
    </row>
    <row r="394" spans="1:13" ht="20">
      <c r="A394" s="282"/>
      <c r="B394" s="104" t="s">
        <v>435</v>
      </c>
      <c r="C394" s="86" t="s">
        <v>452</v>
      </c>
      <c r="D394" s="11">
        <v>45540</v>
      </c>
      <c r="E394" s="86"/>
      <c r="F394" s="86" t="s">
        <v>453</v>
      </c>
      <c r="G394" s="318" t="s">
        <v>454</v>
      </c>
      <c r="H394" s="334"/>
      <c r="I394" s="335"/>
      <c r="J394" s="70" t="s">
        <v>25</v>
      </c>
      <c r="K394" s="71"/>
      <c r="L394" s="71" t="s">
        <v>26</v>
      </c>
      <c r="M394" s="164">
        <v>192</v>
      </c>
    </row>
    <row r="395" spans="1:13" ht="21">
      <c r="A395" s="282"/>
      <c r="B395" s="141" t="s">
        <v>27</v>
      </c>
      <c r="C395" s="159" t="s">
        <v>28</v>
      </c>
      <c r="D395" s="159" t="s">
        <v>29</v>
      </c>
      <c r="E395" s="288" t="s">
        <v>30</v>
      </c>
      <c r="F395" s="288"/>
      <c r="G395" s="289"/>
      <c r="H395" s="290"/>
      <c r="I395" s="291"/>
      <c r="J395" s="72" t="s">
        <v>35</v>
      </c>
      <c r="K395" s="73" t="s">
        <v>26</v>
      </c>
      <c r="L395" s="73"/>
      <c r="M395" s="166">
        <v>176</v>
      </c>
    </row>
    <row r="396" spans="1:13" ht="20.5" thickBot="1">
      <c r="A396" s="282"/>
      <c r="B396" s="100" t="s">
        <v>439</v>
      </c>
      <c r="C396" s="74" t="s">
        <v>454</v>
      </c>
      <c r="D396" s="75">
        <v>45540</v>
      </c>
      <c r="E396" s="76" t="s">
        <v>34</v>
      </c>
      <c r="F396" s="84" t="s">
        <v>455</v>
      </c>
      <c r="G396" s="331"/>
      <c r="H396" s="332"/>
      <c r="I396" s="333"/>
      <c r="J396" s="72" t="s">
        <v>166</v>
      </c>
      <c r="K396" s="73"/>
      <c r="L396" s="73" t="s">
        <v>26</v>
      </c>
      <c r="M396" s="166">
        <v>83</v>
      </c>
    </row>
    <row r="397" spans="1:13" ht="21.5" thickTop="1">
      <c r="A397" s="282" t="s">
        <v>1001</v>
      </c>
      <c r="B397" s="139" t="s">
        <v>17</v>
      </c>
      <c r="C397" s="158" t="s">
        <v>18</v>
      </c>
      <c r="D397" s="158" t="s">
        <v>19</v>
      </c>
      <c r="E397" s="311" t="s">
        <v>20</v>
      </c>
      <c r="F397" s="311"/>
      <c r="G397" s="311" t="s">
        <v>12</v>
      </c>
      <c r="H397" s="312"/>
      <c r="I397" s="139"/>
      <c r="J397" s="68" t="s">
        <v>36</v>
      </c>
      <c r="K397" s="78"/>
      <c r="L397" s="78"/>
      <c r="M397" s="165"/>
    </row>
    <row r="398" spans="1:13" ht="20">
      <c r="A398" s="282"/>
      <c r="B398" s="104" t="s">
        <v>456</v>
      </c>
      <c r="C398" s="86" t="s">
        <v>452</v>
      </c>
      <c r="D398" s="11">
        <v>45540</v>
      </c>
      <c r="E398" s="86"/>
      <c r="F398" s="86" t="s">
        <v>453</v>
      </c>
      <c r="G398" s="318" t="s">
        <v>454</v>
      </c>
      <c r="H398" s="334"/>
      <c r="I398" s="335"/>
      <c r="J398" s="70" t="s">
        <v>25</v>
      </c>
      <c r="K398" s="71"/>
      <c r="L398" s="71" t="s">
        <v>26</v>
      </c>
      <c r="M398" s="164">
        <v>192</v>
      </c>
    </row>
    <row r="399" spans="1:13" ht="21">
      <c r="A399" s="282"/>
      <c r="B399" s="141" t="s">
        <v>27</v>
      </c>
      <c r="C399" s="159" t="s">
        <v>28</v>
      </c>
      <c r="D399" s="159" t="s">
        <v>29</v>
      </c>
      <c r="E399" s="288" t="s">
        <v>30</v>
      </c>
      <c r="F399" s="288"/>
      <c r="G399" s="289"/>
      <c r="H399" s="290"/>
      <c r="I399" s="291"/>
      <c r="J399" s="72" t="s">
        <v>35</v>
      </c>
      <c r="K399" s="73" t="s">
        <v>26</v>
      </c>
      <c r="L399" s="73"/>
      <c r="M399" s="166">
        <v>176</v>
      </c>
    </row>
    <row r="400" spans="1:13" ht="20.5" thickBot="1">
      <c r="A400" s="282"/>
      <c r="B400" s="116" t="s">
        <v>439</v>
      </c>
      <c r="C400" s="93" t="s">
        <v>454</v>
      </c>
      <c r="D400" s="94">
        <v>45540</v>
      </c>
      <c r="E400" s="112" t="s">
        <v>34</v>
      </c>
      <c r="F400" s="116" t="s">
        <v>455</v>
      </c>
      <c r="G400" s="345"/>
      <c r="H400" s="346"/>
      <c r="I400" s="347"/>
      <c r="J400" s="112" t="s">
        <v>166</v>
      </c>
      <c r="K400" s="113"/>
      <c r="L400" s="113" t="s">
        <v>26</v>
      </c>
      <c r="M400" s="178">
        <v>83</v>
      </c>
    </row>
    <row r="401" spans="1:13" ht="21.5" thickTop="1">
      <c r="A401" s="282" t="s">
        <v>1002</v>
      </c>
      <c r="B401" s="139" t="s">
        <v>17</v>
      </c>
      <c r="C401" s="158" t="s">
        <v>18</v>
      </c>
      <c r="D401" s="158" t="s">
        <v>19</v>
      </c>
      <c r="E401" s="311" t="s">
        <v>20</v>
      </c>
      <c r="F401" s="311"/>
      <c r="G401" s="311" t="s">
        <v>12</v>
      </c>
      <c r="H401" s="312"/>
      <c r="I401" s="139"/>
      <c r="J401" s="68" t="s">
        <v>36</v>
      </c>
      <c r="K401" s="78"/>
      <c r="L401" s="78"/>
      <c r="M401" s="165"/>
    </row>
    <row r="402" spans="1:13" ht="20">
      <c r="A402" s="282"/>
      <c r="B402" s="104" t="s">
        <v>457</v>
      </c>
      <c r="C402" s="86" t="s">
        <v>452</v>
      </c>
      <c r="D402" s="11">
        <v>45540</v>
      </c>
      <c r="E402" s="86"/>
      <c r="F402" s="86" t="s">
        <v>453</v>
      </c>
      <c r="G402" s="318" t="s">
        <v>454</v>
      </c>
      <c r="H402" s="334"/>
      <c r="I402" s="335"/>
      <c r="J402" s="70" t="s">
        <v>25</v>
      </c>
      <c r="K402" s="71"/>
      <c r="L402" s="71" t="s">
        <v>26</v>
      </c>
      <c r="M402" s="164">
        <v>192</v>
      </c>
    </row>
    <row r="403" spans="1:13" ht="21">
      <c r="A403" s="282"/>
      <c r="B403" s="141" t="s">
        <v>27</v>
      </c>
      <c r="C403" s="159" t="s">
        <v>28</v>
      </c>
      <c r="D403" s="159" t="s">
        <v>29</v>
      </c>
      <c r="E403" s="288" t="s">
        <v>30</v>
      </c>
      <c r="F403" s="288"/>
      <c r="G403" s="289"/>
      <c r="H403" s="290"/>
      <c r="I403" s="291"/>
      <c r="J403" s="72" t="s">
        <v>35</v>
      </c>
      <c r="K403" s="73" t="s">
        <v>26</v>
      </c>
      <c r="L403" s="73"/>
      <c r="M403" s="166">
        <v>176</v>
      </c>
    </row>
    <row r="404" spans="1:13" ht="20.5" thickBot="1">
      <c r="A404" s="282"/>
      <c r="B404" s="100" t="s">
        <v>439</v>
      </c>
      <c r="C404" s="74" t="s">
        <v>454</v>
      </c>
      <c r="D404" s="75">
        <v>45540</v>
      </c>
      <c r="E404" s="76" t="s">
        <v>34</v>
      </c>
      <c r="F404" s="84" t="s">
        <v>455</v>
      </c>
      <c r="G404" s="331"/>
      <c r="H404" s="332"/>
      <c r="I404" s="333"/>
      <c r="J404" s="72" t="s">
        <v>166</v>
      </c>
      <c r="K404" s="73"/>
      <c r="L404" s="73" t="s">
        <v>26</v>
      </c>
      <c r="M404" s="166">
        <v>83</v>
      </c>
    </row>
    <row r="405" spans="1:13" ht="21.5" thickTop="1">
      <c r="A405" s="282" t="s">
        <v>1003</v>
      </c>
      <c r="B405" s="139" t="s">
        <v>17</v>
      </c>
      <c r="C405" s="158" t="s">
        <v>18</v>
      </c>
      <c r="D405" s="158" t="s">
        <v>19</v>
      </c>
      <c r="E405" s="311" t="s">
        <v>20</v>
      </c>
      <c r="F405" s="311"/>
      <c r="G405" s="311" t="s">
        <v>12</v>
      </c>
      <c r="H405" s="312"/>
      <c r="I405" s="139"/>
      <c r="J405" s="68" t="s">
        <v>36</v>
      </c>
      <c r="K405" s="78"/>
      <c r="L405" s="78"/>
      <c r="M405" s="165"/>
    </row>
    <row r="406" spans="1:13" ht="20">
      <c r="A406" s="282"/>
      <c r="B406" s="104" t="s">
        <v>458</v>
      </c>
      <c r="C406" s="86" t="s">
        <v>452</v>
      </c>
      <c r="D406" s="11">
        <v>45540</v>
      </c>
      <c r="E406" s="86"/>
      <c r="F406" s="86" t="s">
        <v>453</v>
      </c>
      <c r="G406" s="318" t="s">
        <v>454</v>
      </c>
      <c r="H406" s="334"/>
      <c r="I406" s="335"/>
      <c r="J406" s="70" t="s">
        <v>25</v>
      </c>
      <c r="K406" s="71"/>
      <c r="L406" s="71" t="s">
        <v>26</v>
      </c>
      <c r="M406" s="164">
        <v>192</v>
      </c>
    </row>
    <row r="407" spans="1:13" ht="21">
      <c r="A407" s="282"/>
      <c r="B407" s="141" t="s">
        <v>27</v>
      </c>
      <c r="C407" s="159" t="s">
        <v>28</v>
      </c>
      <c r="D407" s="159" t="s">
        <v>29</v>
      </c>
      <c r="E407" s="288" t="s">
        <v>30</v>
      </c>
      <c r="F407" s="288"/>
      <c r="G407" s="289"/>
      <c r="H407" s="290"/>
      <c r="I407" s="291"/>
      <c r="J407" s="72" t="s">
        <v>35</v>
      </c>
      <c r="K407" s="73" t="s">
        <v>26</v>
      </c>
      <c r="L407" s="73"/>
      <c r="M407" s="166">
        <v>176</v>
      </c>
    </row>
    <row r="408" spans="1:13" ht="20.5" thickBot="1">
      <c r="A408" s="282"/>
      <c r="B408" s="116" t="s">
        <v>439</v>
      </c>
      <c r="C408" s="93" t="s">
        <v>454</v>
      </c>
      <c r="D408" s="94">
        <v>45540</v>
      </c>
      <c r="E408" s="112" t="s">
        <v>34</v>
      </c>
      <c r="F408" s="116" t="s">
        <v>455</v>
      </c>
      <c r="G408" s="345"/>
      <c r="H408" s="346"/>
      <c r="I408" s="347"/>
      <c r="J408" s="112" t="s">
        <v>166</v>
      </c>
      <c r="K408" s="113"/>
      <c r="L408" s="113" t="s">
        <v>26</v>
      </c>
      <c r="M408" s="178">
        <v>83</v>
      </c>
    </row>
    <row r="409" spans="1:13" ht="21.5" thickTop="1">
      <c r="A409" s="282" t="s">
        <v>1004</v>
      </c>
      <c r="B409" s="139" t="s">
        <v>17</v>
      </c>
      <c r="C409" s="158" t="s">
        <v>18</v>
      </c>
      <c r="D409" s="158" t="s">
        <v>19</v>
      </c>
      <c r="E409" s="311" t="s">
        <v>20</v>
      </c>
      <c r="F409" s="311"/>
      <c r="G409" s="311" t="s">
        <v>12</v>
      </c>
      <c r="H409" s="312"/>
      <c r="I409" s="139"/>
      <c r="J409" s="68" t="s">
        <v>36</v>
      </c>
      <c r="K409" s="78"/>
      <c r="L409" s="78"/>
      <c r="M409" s="165"/>
    </row>
    <row r="410" spans="1:13" ht="20">
      <c r="A410" s="282"/>
      <c r="B410" s="104" t="s">
        <v>459</v>
      </c>
      <c r="C410" s="86" t="s">
        <v>452</v>
      </c>
      <c r="D410" s="11">
        <v>45540</v>
      </c>
      <c r="E410" s="86"/>
      <c r="F410" s="86" t="s">
        <v>453</v>
      </c>
      <c r="G410" s="318" t="s">
        <v>454</v>
      </c>
      <c r="H410" s="334"/>
      <c r="I410" s="335"/>
      <c r="J410" s="70" t="s">
        <v>25</v>
      </c>
      <c r="K410" s="71"/>
      <c r="L410" s="71" t="s">
        <v>26</v>
      </c>
      <c r="M410" s="164">
        <v>192</v>
      </c>
    </row>
    <row r="411" spans="1:13" ht="21">
      <c r="A411" s="282"/>
      <c r="B411" s="141" t="s">
        <v>27</v>
      </c>
      <c r="C411" s="159" t="s">
        <v>28</v>
      </c>
      <c r="D411" s="159" t="s">
        <v>29</v>
      </c>
      <c r="E411" s="288" t="s">
        <v>30</v>
      </c>
      <c r="F411" s="288"/>
      <c r="G411" s="289"/>
      <c r="H411" s="290"/>
      <c r="I411" s="291"/>
      <c r="J411" s="72" t="s">
        <v>35</v>
      </c>
      <c r="K411" s="73" t="s">
        <v>26</v>
      </c>
      <c r="L411" s="73"/>
      <c r="M411" s="166">
        <v>176</v>
      </c>
    </row>
    <row r="412" spans="1:13" ht="20.5" thickBot="1">
      <c r="A412" s="282"/>
      <c r="B412" s="100" t="s">
        <v>439</v>
      </c>
      <c r="C412" s="74" t="s">
        <v>454</v>
      </c>
      <c r="D412" s="75">
        <v>45540</v>
      </c>
      <c r="E412" s="76" t="s">
        <v>34</v>
      </c>
      <c r="F412" s="84" t="s">
        <v>455</v>
      </c>
      <c r="G412" s="331"/>
      <c r="H412" s="332"/>
      <c r="I412" s="333"/>
      <c r="J412" s="72" t="s">
        <v>166</v>
      </c>
      <c r="K412" s="73"/>
      <c r="L412" s="73" t="s">
        <v>26</v>
      </c>
      <c r="M412" s="166">
        <v>83</v>
      </c>
    </row>
    <row r="413" spans="1:13" ht="21.5" thickTop="1">
      <c r="A413" s="282" t="s">
        <v>1005</v>
      </c>
      <c r="B413" s="139" t="s">
        <v>17</v>
      </c>
      <c r="C413" s="158" t="s">
        <v>18</v>
      </c>
      <c r="D413" s="158" t="s">
        <v>19</v>
      </c>
      <c r="E413" s="311" t="s">
        <v>20</v>
      </c>
      <c r="F413" s="311"/>
      <c r="G413" s="311" t="s">
        <v>12</v>
      </c>
      <c r="H413" s="312"/>
      <c r="I413" s="139"/>
      <c r="J413" s="68" t="s">
        <v>36</v>
      </c>
      <c r="K413" s="78"/>
      <c r="L413" s="78"/>
      <c r="M413" s="165"/>
    </row>
    <row r="414" spans="1:13" ht="20">
      <c r="A414" s="282"/>
      <c r="B414" s="104" t="s">
        <v>460</v>
      </c>
      <c r="C414" s="86" t="s">
        <v>452</v>
      </c>
      <c r="D414" s="11">
        <v>45540</v>
      </c>
      <c r="E414" s="86"/>
      <c r="F414" s="86" t="s">
        <v>453</v>
      </c>
      <c r="G414" s="318" t="s">
        <v>454</v>
      </c>
      <c r="H414" s="334"/>
      <c r="I414" s="335"/>
      <c r="J414" s="70" t="s">
        <v>25</v>
      </c>
      <c r="K414" s="71"/>
      <c r="L414" s="71" t="s">
        <v>26</v>
      </c>
      <c r="M414" s="164">
        <v>192</v>
      </c>
    </row>
    <row r="415" spans="1:13" ht="21">
      <c r="A415" s="282"/>
      <c r="B415" s="141" t="s">
        <v>27</v>
      </c>
      <c r="C415" s="159" t="s">
        <v>28</v>
      </c>
      <c r="D415" s="159" t="s">
        <v>29</v>
      </c>
      <c r="E415" s="288" t="s">
        <v>30</v>
      </c>
      <c r="F415" s="288"/>
      <c r="G415" s="289"/>
      <c r="H415" s="290"/>
      <c r="I415" s="291"/>
      <c r="J415" s="72" t="s">
        <v>35</v>
      </c>
      <c r="K415" s="73" t="s">
        <v>26</v>
      </c>
      <c r="L415" s="73"/>
      <c r="M415" s="166">
        <v>176</v>
      </c>
    </row>
    <row r="416" spans="1:13" ht="20.5" thickBot="1">
      <c r="A416" s="282"/>
      <c r="B416" s="116" t="s">
        <v>439</v>
      </c>
      <c r="C416" s="93" t="s">
        <v>454</v>
      </c>
      <c r="D416" s="94">
        <v>45540</v>
      </c>
      <c r="E416" s="112" t="s">
        <v>34</v>
      </c>
      <c r="F416" s="116" t="s">
        <v>455</v>
      </c>
      <c r="G416" s="345"/>
      <c r="H416" s="346"/>
      <c r="I416" s="347"/>
      <c r="J416" s="112" t="s">
        <v>166</v>
      </c>
      <c r="K416" s="113"/>
      <c r="L416" s="113" t="s">
        <v>26</v>
      </c>
      <c r="M416" s="178">
        <v>83</v>
      </c>
    </row>
    <row r="417" spans="1:13" ht="21.5" thickTop="1">
      <c r="A417" s="282" t="s">
        <v>1006</v>
      </c>
      <c r="B417" s="139" t="s">
        <v>17</v>
      </c>
      <c r="C417" s="158" t="s">
        <v>18</v>
      </c>
      <c r="D417" s="158" t="s">
        <v>19</v>
      </c>
      <c r="E417" s="311" t="s">
        <v>20</v>
      </c>
      <c r="F417" s="311"/>
      <c r="G417" s="311" t="s">
        <v>12</v>
      </c>
      <c r="H417" s="312"/>
      <c r="I417" s="139"/>
      <c r="J417" s="68" t="s">
        <v>36</v>
      </c>
      <c r="K417" s="78"/>
      <c r="L417" s="78"/>
      <c r="M417" s="165"/>
    </row>
    <row r="418" spans="1:13" ht="20">
      <c r="A418" s="282"/>
      <c r="B418" s="104" t="s">
        <v>461</v>
      </c>
      <c r="C418" s="86" t="s">
        <v>452</v>
      </c>
      <c r="D418" s="11">
        <v>45540</v>
      </c>
      <c r="E418" s="86"/>
      <c r="F418" s="86" t="s">
        <v>453</v>
      </c>
      <c r="G418" s="318" t="s">
        <v>454</v>
      </c>
      <c r="H418" s="334"/>
      <c r="I418" s="335"/>
      <c r="J418" s="70" t="s">
        <v>25</v>
      </c>
      <c r="K418" s="71"/>
      <c r="L418" s="71" t="s">
        <v>26</v>
      </c>
      <c r="M418" s="164">
        <v>192</v>
      </c>
    </row>
    <row r="419" spans="1:13" ht="21">
      <c r="A419" s="282"/>
      <c r="B419" s="141" t="s">
        <v>27</v>
      </c>
      <c r="C419" s="159" t="s">
        <v>28</v>
      </c>
      <c r="D419" s="159" t="s">
        <v>29</v>
      </c>
      <c r="E419" s="288" t="s">
        <v>30</v>
      </c>
      <c r="F419" s="288"/>
      <c r="G419" s="289"/>
      <c r="H419" s="290"/>
      <c r="I419" s="291"/>
      <c r="J419" s="72" t="s">
        <v>35</v>
      </c>
      <c r="K419" s="73" t="s">
        <v>26</v>
      </c>
      <c r="L419" s="73"/>
      <c r="M419" s="166">
        <v>176</v>
      </c>
    </row>
    <row r="420" spans="1:13" ht="20.5" thickBot="1">
      <c r="A420" s="282"/>
      <c r="B420" s="100" t="s">
        <v>439</v>
      </c>
      <c r="C420" s="74" t="s">
        <v>454</v>
      </c>
      <c r="D420" s="75">
        <v>45540</v>
      </c>
      <c r="E420" s="76" t="s">
        <v>34</v>
      </c>
      <c r="F420" s="84" t="s">
        <v>455</v>
      </c>
      <c r="G420" s="331"/>
      <c r="H420" s="332"/>
      <c r="I420" s="333"/>
      <c r="J420" s="72" t="s">
        <v>166</v>
      </c>
      <c r="K420" s="73"/>
      <c r="L420" s="73" t="s">
        <v>26</v>
      </c>
      <c r="M420" s="166">
        <v>83</v>
      </c>
    </row>
    <row r="421" spans="1:13" ht="21.5" thickTop="1">
      <c r="A421" s="282" t="s">
        <v>1007</v>
      </c>
      <c r="B421" s="139" t="s">
        <v>17</v>
      </c>
      <c r="C421" s="158" t="s">
        <v>18</v>
      </c>
      <c r="D421" s="158" t="s">
        <v>19</v>
      </c>
      <c r="E421" s="311" t="s">
        <v>20</v>
      </c>
      <c r="F421" s="311"/>
      <c r="G421" s="311" t="s">
        <v>12</v>
      </c>
      <c r="H421" s="312"/>
      <c r="I421" s="139"/>
      <c r="J421" s="68" t="s">
        <v>36</v>
      </c>
      <c r="K421" s="78"/>
      <c r="L421" s="78"/>
      <c r="M421" s="165"/>
    </row>
    <row r="422" spans="1:13" ht="20">
      <c r="A422" s="282"/>
      <c r="B422" s="104" t="s">
        <v>462</v>
      </c>
      <c r="C422" s="86" t="s">
        <v>452</v>
      </c>
      <c r="D422" s="11">
        <v>45540</v>
      </c>
      <c r="E422" s="86"/>
      <c r="F422" s="86" t="s">
        <v>453</v>
      </c>
      <c r="G422" s="318" t="s">
        <v>454</v>
      </c>
      <c r="H422" s="334"/>
      <c r="I422" s="335"/>
      <c r="J422" s="70" t="s">
        <v>25</v>
      </c>
      <c r="K422" s="71"/>
      <c r="L422" s="71" t="s">
        <v>26</v>
      </c>
      <c r="M422" s="164">
        <v>192</v>
      </c>
    </row>
    <row r="423" spans="1:13" ht="21">
      <c r="A423" s="282"/>
      <c r="B423" s="141" t="s">
        <v>27</v>
      </c>
      <c r="C423" s="159" t="s">
        <v>28</v>
      </c>
      <c r="D423" s="159" t="s">
        <v>29</v>
      </c>
      <c r="E423" s="288" t="s">
        <v>30</v>
      </c>
      <c r="F423" s="288"/>
      <c r="G423" s="289"/>
      <c r="H423" s="290"/>
      <c r="I423" s="291"/>
      <c r="J423" s="72" t="s">
        <v>35</v>
      </c>
      <c r="K423" s="73" t="s">
        <v>26</v>
      </c>
      <c r="L423" s="73"/>
      <c r="M423" s="166">
        <v>176</v>
      </c>
    </row>
    <row r="424" spans="1:13" ht="20.5" thickBot="1">
      <c r="A424" s="282"/>
      <c r="B424" s="116" t="s">
        <v>439</v>
      </c>
      <c r="C424" s="93" t="s">
        <v>454</v>
      </c>
      <c r="D424" s="94">
        <v>45540</v>
      </c>
      <c r="E424" s="112" t="s">
        <v>34</v>
      </c>
      <c r="F424" s="116" t="s">
        <v>455</v>
      </c>
      <c r="G424" s="345"/>
      <c r="H424" s="346"/>
      <c r="I424" s="347"/>
      <c r="J424" s="112" t="s">
        <v>166</v>
      </c>
      <c r="K424" s="113"/>
      <c r="L424" s="113" t="s">
        <v>26</v>
      </c>
      <c r="M424" s="178">
        <v>83</v>
      </c>
    </row>
    <row r="425" spans="1:13" ht="21.5" thickTop="1">
      <c r="A425" s="282" t="s">
        <v>1008</v>
      </c>
      <c r="B425" s="139" t="s">
        <v>17</v>
      </c>
      <c r="C425" s="158" t="s">
        <v>18</v>
      </c>
      <c r="D425" s="158" t="s">
        <v>19</v>
      </c>
      <c r="E425" s="311" t="s">
        <v>20</v>
      </c>
      <c r="F425" s="311"/>
      <c r="G425" s="311" t="s">
        <v>12</v>
      </c>
      <c r="H425" s="312"/>
      <c r="I425" s="139"/>
      <c r="J425" s="68" t="s">
        <v>36</v>
      </c>
      <c r="K425" s="78"/>
      <c r="L425" s="78"/>
      <c r="M425" s="165"/>
    </row>
    <row r="426" spans="1:13" ht="20">
      <c r="A426" s="282"/>
      <c r="B426" s="104" t="s">
        <v>463</v>
      </c>
      <c r="C426" s="86" t="s">
        <v>452</v>
      </c>
      <c r="D426" s="11">
        <v>45540</v>
      </c>
      <c r="E426" s="86"/>
      <c r="F426" s="86" t="s">
        <v>453</v>
      </c>
      <c r="G426" s="318" t="s">
        <v>454</v>
      </c>
      <c r="H426" s="334"/>
      <c r="I426" s="335"/>
      <c r="J426" s="70" t="s">
        <v>25</v>
      </c>
      <c r="K426" s="71"/>
      <c r="L426" s="71" t="s">
        <v>26</v>
      </c>
      <c r="M426" s="164">
        <v>192</v>
      </c>
    </row>
    <row r="427" spans="1:13" ht="21">
      <c r="A427" s="282"/>
      <c r="B427" s="141" t="s">
        <v>27</v>
      </c>
      <c r="C427" s="159" t="s">
        <v>28</v>
      </c>
      <c r="D427" s="159" t="s">
        <v>29</v>
      </c>
      <c r="E427" s="288" t="s">
        <v>30</v>
      </c>
      <c r="F427" s="288"/>
      <c r="G427" s="289"/>
      <c r="H427" s="290"/>
      <c r="I427" s="291"/>
      <c r="J427" s="72" t="s">
        <v>35</v>
      </c>
      <c r="K427" s="73" t="s">
        <v>26</v>
      </c>
      <c r="L427" s="73"/>
      <c r="M427" s="166">
        <v>176</v>
      </c>
    </row>
    <row r="428" spans="1:13" ht="20.5" thickBot="1">
      <c r="A428" s="282"/>
      <c r="B428" s="100" t="s">
        <v>439</v>
      </c>
      <c r="C428" s="74" t="s">
        <v>454</v>
      </c>
      <c r="D428" s="75">
        <v>45540</v>
      </c>
      <c r="E428" s="76" t="s">
        <v>34</v>
      </c>
      <c r="F428" s="84" t="s">
        <v>455</v>
      </c>
      <c r="G428" s="331"/>
      <c r="H428" s="332"/>
      <c r="I428" s="333"/>
      <c r="J428" s="72" t="s">
        <v>166</v>
      </c>
      <c r="K428" s="73"/>
      <c r="L428" s="73" t="s">
        <v>26</v>
      </c>
      <c r="M428" s="166">
        <v>83</v>
      </c>
    </row>
    <row r="429" spans="1:13" ht="21.5" thickTop="1">
      <c r="A429" s="282" t="s">
        <v>1009</v>
      </c>
      <c r="B429" s="139" t="s">
        <v>17</v>
      </c>
      <c r="C429" s="158" t="s">
        <v>18</v>
      </c>
      <c r="D429" s="158" t="s">
        <v>19</v>
      </c>
      <c r="E429" s="311" t="s">
        <v>20</v>
      </c>
      <c r="F429" s="311"/>
      <c r="G429" s="311" t="s">
        <v>12</v>
      </c>
      <c r="H429" s="312"/>
      <c r="I429" s="139"/>
      <c r="J429" s="68" t="s">
        <v>36</v>
      </c>
      <c r="K429" s="78"/>
      <c r="L429" s="78"/>
      <c r="M429" s="165"/>
    </row>
    <row r="430" spans="1:13" ht="20">
      <c r="A430" s="282"/>
      <c r="B430" s="104" t="s">
        <v>464</v>
      </c>
      <c r="C430" s="86" t="s">
        <v>452</v>
      </c>
      <c r="D430" s="11">
        <v>45540</v>
      </c>
      <c r="E430" s="86"/>
      <c r="F430" s="86" t="s">
        <v>453</v>
      </c>
      <c r="G430" s="318" t="s">
        <v>454</v>
      </c>
      <c r="H430" s="334"/>
      <c r="I430" s="335"/>
      <c r="J430" s="70" t="s">
        <v>25</v>
      </c>
      <c r="K430" s="71"/>
      <c r="L430" s="71" t="s">
        <v>26</v>
      </c>
      <c r="M430" s="164">
        <v>192</v>
      </c>
    </row>
    <row r="431" spans="1:13" ht="21">
      <c r="A431" s="282"/>
      <c r="B431" s="141" t="s">
        <v>27</v>
      </c>
      <c r="C431" s="159" t="s">
        <v>28</v>
      </c>
      <c r="D431" s="159" t="s">
        <v>29</v>
      </c>
      <c r="E431" s="288" t="s">
        <v>30</v>
      </c>
      <c r="F431" s="288"/>
      <c r="G431" s="289"/>
      <c r="H431" s="290"/>
      <c r="I431" s="291"/>
      <c r="J431" s="72" t="s">
        <v>35</v>
      </c>
      <c r="K431" s="73" t="s">
        <v>26</v>
      </c>
      <c r="L431" s="73"/>
      <c r="M431" s="166">
        <v>176</v>
      </c>
    </row>
    <row r="432" spans="1:13" ht="20.5" thickBot="1">
      <c r="A432" s="282"/>
      <c r="B432" s="116" t="s">
        <v>439</v>
      </c>
      <c r="C432" s="93" t="s">
        <v>454</v>
      </c>
      <c r="D432" s="94">
        <v>45540</v>
      </c>
      <c r="E432" s="112" t="s">
        <v>34</v>
      </c>
      <c r="F432" s="116" t="s">
        <v>455</v>
      </c>
      <c r="G432" s="345"/>
      <c r="H432" s="346"/>
      <c r="I432" s="347"/>
      <c r="J432" s="112" t="s">
        <v>166</v>
      </c>
      <c r="K432" s="113"/>
      <c r="L432" s="113" t="s">
        <v>26</v>
      </c>
      <c r="M432" s="178">
        <v>83</v>
      </c>
    </row>
    <row r="433" spans="1:13" ht="21.5" thickTop="1">
      <c r="A433" s="282" t="s">
        <v>1010</v>
      </c>
      <c r="B433" s="139" t="s">
        <v>17</v>
      </c>
      <c r="C433" s="158" t="s">
        <v>18</v>
      </c>
      <c r="D433" s="158" t="s">
        <v>19</v>
      </c>
      <c r="E433" s="311" t="s">
        <v>20</v>
      </c>
      <c r="F433" s="311"/>
      <c r="G433" s="311" t="s">
        <v>12</v>
      </c>
      <c r="H433" s="312"/>
      <c r="I433" s="139"/>
      <c r="J433" s="68" t="s">
        <v>36</v>
      </c>
      <c r="K433" s="78"/>
      <c r="L433" s="78"/>
      <c r="M433" s="165"/>
    </row>
    <row r="434" spans="1:13" ht="20">
      <c r="A434" s="282"/>
      <c r="B434" s="104" t="s">
        <v>465</v>
      </c>
      <c r="C434" s="86" t="s">
        <v>452</v>
      </c>
      <c r="D434" s="11">
        <v>45540</v>
      </c>
      <c r="E434" s="86"/>
      <c r="F434" s="86" t="s">
        <v>453</v>
      </c>
      <c r="G434" s="318" t="s">
        <v>454</v>
      </c>
      <c r="H434" s="334"/>
      <c r="I434" s="335"/>
      <c r="J434" s="70" t="s">
        <v>25</v>
      </c>
      <c r="K434" s="71"/>
      <c r="L434" s="71" t="s">
        <v>26</v>
      </c>
      <c r="M434" s="164">
        <v>192</v>
      </c>
    </row>
    <row r="435" spans="1:13" ht="21">
      <c r="A435" s="282"/>
      <c r="B435" s="141" t="s">
        <v>27</v>
      </c>
      <c r="C435" s="159" t="s">
        <v>28</v>
      </c>
      <c r="D435" s="159" t="s">
        <v>29</v>
      </c>
      <c r="E435" s="288" t="s">
        <v>30</v>
      </c>
      <c r="F435" s="288"/>
      <c r="G435" s="289"/>
      <c r="H435" s="290"/>
      <c r="I435" s="291"/>
      <c r="J435" s="72" t="s">
        <v>35</v>
      </c>
      <c r="K435" s="73" t="s">
        <v>26</v>
      </c>
      <c r="L435" s="73"/>
      <c r="M435" s="166">
        <v>176</v>
      </c>
    </row>
    <row r="436" spans="1:13" ht="20.5" thickBot="1">
      <c r="A436" s="282"/>
      <c r="B436" s="100" t="s">
        <v>439</v>
      </c>
      <c r="C436" s="74" t="s">
        <v>454</v>
      </c>
      <c r="D436" s="75">
        <v>45540</v>
      </c>
      <c r="E436" s="76" t="s">
        <v>34</v>
      </c>
      <c r="F436" s="84" t="s">
        <v>455</v>
      </c>
      <c r="G436" s="331"/>
      <c r="H436" s="332"/>
      <c r="I436" s="333"/>
      <c r="J436" s="72" t="s">
        <v>166</v>
      </c>
      <c r="K436" s="73"/>
      <c r="L436" s="73" t="s">
        <v>26</v>
      </c>
      <c r="M436" s="166">
        <v>83</v>
      </c>
    </row>
    <row r="437" spans="1:13" ht="21.5" thickTop="1">
      <c r="A437" s="282" t="s">
        <v>1011</v>
      </c>
      <c r="B437" s="139" t="s">
        <v>17</v>
      </c>
      <c r="C437" s="158" t="s">
        <v>18</v>
      </c>
      <c r="D437" s="158" t="s">
        <v>19</v>
      </c>
      <c r="E437" s="311" t="s">
        <v>20</v>
      </c>
      <c r="F437" s="311"/>
      <c r="G437" s="311" t="s">
        <v>12</v>
      </c>
      <c r="H437" s="312"/>
      <c r="I437" s="139"/>
      <c r="J437" s="68" t="s">
        <v>36</v>
      </c>
      <c r="K437" s="78"/>
      <c r="L437" s="78"/>
      <c r="M437" s="165"/>
    </row>
    <row r="438" spans="1:13" ht="20">
      <c r="A438" s="282"/>
      <c r="B438" s="104" t="s">
        <v>466</v>
      </c>
      <c r="C438" s="86" t="s">
        <v>452</v>
      </c>
      <c r="D438" s="11">
        <v>45540</v>
      </c>
      <c r="E438" s="86"/>
      <c r="F438" s="86" t="s">
        <v>453</v>
      </c>
      <c r="G438" s="318" t="s">
        <v>454</v>
      </c>
      <c r="H438" s="334"/>
      <c r="I438" s="335"/>
      <c r="J438" s="70" t="s">
        <v>25</v>
      </c>
      <c r="K438" s="71"/>
      <c r="L438" s="71" t="s">
        <v>26</v>
      </c>
      <c r="M438" s="164">
        <v>192</v>
      </c>
    </row>
    <row r="439" spans="1:13" ht="21">
      <c r="A439" s="282"/>
      <c r="B439" s="141" t="s">
        <v>27</v>
      </c>
      <c r="C439" s="159" t="s">
        <v>28</v>
      </c>
      <c r="D439" s="159" t="s">
        <v>29</v>
      </c>
      <c r="E439" s="288" t="s">
        <v>30</v>
      </c>
      <c r="F439" s="288"/>
      <c r="G439" s="289"/>
      <c r="H439" s="290"/>
      <c r="I439" s="291"/>
      <c r="J439" s="72" t="s">
        <v>35</v>
      </c>
      <c r="K439" s="73" t="s">
        <v>26</v>
      </c>
      <c r="L439" s="73"/>
      <c r="M439" s="166">
        <v>176</v>
      </c>
    </row>
    <row r="440" spans="1:13" ht="20.5" thickBot="1">
      <c r="A440" s="282"/>
      <c r="B440" s="116" t="s">
        <v>439</v>
      </c>
      <c r="C440" s="93" t="s">
        <v>454</v>
      </c>
      <c r="D440" s="94">
        <v>45540</v>
      </c>
      <c r="E440" s="112" t="s">
        <v>34</v>
      </c>
      <c r="F440" s="116" t="s">
        <v>455</v>
      </c>
      <c r="G440" s="345"/>
      <c r="H440" s="346"/>
      <c r="I440" s="347"/>
      <c r="J440" s="112" t="s">
        <v>166</v>
      </c>
      <c r="K440" s="113"/>
      <c r="L440" s="113" t="s">
        <v>26</v>
      </c>
      <c r="M440" s="178">
        <v>83</v>
      </c>
    </row>
    <row r="441" spans="1:13" ht="21.5" thickTop="1">
      <c r="A441" s="342" t="s">
        <v>1012</v>
      </c>
      <c r="B441" s="139" t="s">
        <v>17</v>
      </c>
      <c r="C441" s="158" t="s">
        <v>18</v>
      </c>
      <c r="D441" s="158" t="s">
        <v>19</v>
      </c>
      <c r="E441" s="311" t="s">
        <v>20</v>
      </c>
      <c r="F441" s="311"/>
      <c r="G441" s="311" t="s">
        <v>12</v>
      </c>
      <c r="H441" s="312"/>
      <c r="I441" s="139"/>
      <c r="J441" s="68" t="s">
        <v>36</v>
      </c>
      <c r="K441" s="78"/>
      <c r="L441" s="78"/>
      <c r="M441" s="165"/>
    </row>
    <row r="442" spans="1:13">
      <c r="A442" s="343"/>
      <c r="B442" s="104" t="s">
        <v>467</v>
      </c>
      <c r="C442" s="86" t="s">
        <v>468</v>
      </c>
      <c r="D442" s="11">
        <v>45548</v>
      </c>
      <c r="E442" s="86"/>
      <c r="F442" s="86" t="s">
        <v>469</v>
      </c>
      <c r="G442" s="318" t="s">
        <v>470</v>
      </c>
      <c r="H442" s="334"/>
      <c r="I442" s="335"/>
      <c r="J442" s="70" t="s">
        <v>25</v>
      </c>
      <c r="K442" s="71"/>
      <c r="L442" s="71" t="s">
        <v>26</v>
      </c>
      <c r="M442" s="164">
        <v>321</v>
      </c>
    </row>
    <row r="443" spans="1:13" ht="21">
      <c r="A443" s="343"/>
      <c r="B443" s="141" t="s">
        <v>27</v>
      </c>
      <c r="C443" s="159" t="s">
        <v>28</v>
      </c>
      <c r="D443" s="159" t="s">
        <v>29</v>
      </c>
      <c r="E443" s="288" t="s">
        <v>30</v>
      </c>
      <c r="F443" s="288"/>
      <c r="G443" s="289"/>
      <c r="H443" s="290"/>
      <c r="I443" s="291"/>
      <c r="J443" s="72" t="s">
        <v>35</v>
      </c>
      <c r="K443" s="73" t="s">
        <v>26</v>
      </c>
      <c r="L443" s="73"/>
      <c r="M443" s="166">
        <v>206</v>
      </c>
    </row>
    <row r="444" spans="1:13" ht="20">
      <c r="A444" s="343"/>
      <c r="B444" s="141"/>
      <c r="C444" s="159"/>
      <c r="D444" s="159"/>
      <c r="E444" s="159"/>
      <c r="F444" s="159"/>
      <c r="G444" s="142"/>
      <c r="H444" s="143"/>
      <c r="I444" s="144"/>
      <c r="J444" s="72" t="s">
        <v>31</v>
      </c>
      <c r="K444" s="73" t="s">
        <v>26</v>
      </c>
      <c r="L444" s="73"/>
      <c r="M444" s="166">
        <v>116</v>
      </c>
    </row>
    <row r="445" spans="1:13" ht="20.5" thickBot="1">
      <c r="A445" s="344"/>
      <c r="B445" s="100" t="s">
        <v>439</v>
      </c>
      <c r="C445" s="74" t="s">
        <v>470</v>
      </c>
      <c r="D445" s="75">
        <v>45550</v>
      </c>
      <c r="E445" s="76" t="s">
        <v>34</v>
      </c>
      <c r="F445" s="84" t="s">
        <v>471</v>
      </c>
      <c r="G445" s="331"/>
      <c r="H445" s="332"/>
      <c r="I445" s="333"/>
      <c r="J445" s="72" t="s">
        <v>166</v>
      </c>
      <c r="K445" s="73"/>
      <c r="L445" s="73" t="s">
        <v>26</v>
      </c>
      <c r="M445" s="166">
        <v>75</v>
      </c>
    </row>
    <row r="446" spans="1:13" ht="21.5" thickTop="1">
      <c r="A446" s="342" t="s">
        <v>1013</v>
      </c>
      <c r="B446" s="139" t="s">
        <v>17</v>
      </c>
      <c r="C446" s="158" t="s">
        <v>18</v>
      </c>
      <c r="D446" s="158" t="s">
        <v>19</v>
      </c>
      <c r="E446" s="311" t="s">
        <v>20</v>
      </c>
      <c r="F446" s="311"/>
      <c r="G446" s="311" t="s">
        <v>12</v>
      </c>
      <c r="H446" s="312"/>
      <c r="I446" s="139"/>
      <c r="J446" s="68" t="s">
        <v>36</v>
      </c>
      <c r="K446" s="78"/>
      <c r="L446" s="78"/>
      <c r="M446" s="165"/>
    </row>
    <row r="447" spans="1:13">
      <c r="A447" s="343"/>
      <c r="B447" s="104" t="s">
        <v>472</v>
      </c>
      <c r="C447" s="86" t="s">
        <v>468</v>
      </c>
      <c r="D447" s="11">
        <v>45548</v>
      </c>
      <c r="E447" s="86"/>
      <c r="F447" s="86" t="s">
        <v>469</v>
      </c>
      <c r="G447" s="318" t="s">
        <v>470</v>
      </c>
      <c r="H447" s="334"/>
      <c r="I447" s="335"/>
      <c r="J447" s="70" t="s">
        <v>25</v>
      </c>
      <c r="K447" s="71"/>
      <c r="L447" s="71" t="s">
        <v>26</v>
      </c>
      <c r="M447" s="164">
        <v>321</v>
      </c>
    </row>
    <row r="448" spans="1:13" ht="21">
      <c r="A448" s="343"/>
      <c r="B448" s="141" t="s">
        <v>27</v>
      </c>
      <c r="C448" s="159" t="s">
        <v>28</v>
      </c>
      <c r="D448" s="159" t="s">
        <v>29</v>
      </c>
      <c r="E448" s="288" t="s">
        <v>30</v>
      </c>
      <c r="F448" s="288"/>
      <c r="G448" s="289"/>
      <c r="H448" s="290"/>
      <c r="I448" s="291"/>
      <c r="J448" s="72" t="s">
        <v>35</v>
      </c>
      <c r="K448" s="73" t="s">
        <v>26</v>
      </c>
      <c r="L448" s="73"/>
      <c r="M448" s="166">
        <v>206</v>
      </c>
    </row>
    <row r="449" spans="1:13" ht="20">
      <c r="A449" s="343"/>
      <c r="B449" s="141"/>
      <c r="C449" s="159"/>
      <c r="D449" s="159"/>
      <c r="E449" s="159"/>
      <c r="F449" s="159"/>
      <c r="G449" s="142"/>
      <c r="H449" s="143"/>
      <c r="I449" s="144"/>
      <c r="J449" s="72" t="s">
        <v>31</v>
      </c>
      <c r="K449" s="73" t="s">
        <v>26</v>
      </c>
      <c r="L449" s="73"/>
      <c r="M449" s="166">
        <v>116</v>
      </c>
    </row>
    <row r="450" spans="1:13" ht="20.5" thickBot="1">
      <c r="A450" s="344"/>
      <c r="B450" s="100" t="s">
        <v>439</v>
      </c>
      <c r="C450" s="74" t="s">
        <v>470</v>
      </c>
      <c r="D450" s="75">
        <v>45550</v>
      </c>
      <c r="E450" s="76" t="s">
        <v>34</v>
      </c>
      <c r="F450" s="84" t="s">
        <v>471</v>
      </c>
      <c r="G450" s="331"/>
      <c r="H450" s="332"/>
      <c r="I450" s="333"/>
      <c r="J450" s="72" t="s">
        <v>166</v>
      </c>
      <c r="K450" s="73"/>
      <c r="L450" s="73" t="s">
        <v>26</v>
      </c>
      <c r="M450" s="166">
        <v>75</v>
      </c>
    </row>
    <row r="451" spans="1:13" ht="21.5" thickTop="1">
      <c r="A451" s="342" t="s">
        <v>1014</v>
      </c>
      <c r="B451" s="139" t="s">
        <v>17</v>
      </c>
      <c r="C451" s="158" t="s">
        <v>18</v>
      </c>
      <c r="D451" s="158" t="s">
        <v>19</v>
      </c>
      <c r="E451" s="311" t="s">
        <v>20</v>
      </c>
      <c r="F451" s="311"/>
      <c r="G451" s="311" t="s">
        <v>12</v>
      </c>
      <c r="H451" s="312"/>
      <c r="I451" s="139"/>
      <c r="J451" s="68" t="s">
        <v>36</v>
      </c>
      <c r="K451" s="78"/>
      <c r="L451" s="78"/>
      <c r="M451" s="165"/>
    </row>
    <row r="452" spans="1:13">
      <c r="A452" s="343"/>
      <c r="B452" s="104" t="s">
        <v>473</v>
      </c>
      <c r="C452" s="86" t="s">
        <v>468</v>
      </c>
      <c r="D452" s="11">
        <v>45548</v>
      </c>
      <c r="E452" s="86"/>
      <c r="F452" s="86" t="s">
        <v>469</v>
      </c>
      <c r="G452" s="318" t="s">
        <v>470</v>
      </c>
      <c r="H452" s="334"/>
      <c r="I452" s="335"/>
      <c r="J452" s="70" t="s">
        <v>25</v>
      </c>
      <c r="K452" s="71"/>
      <c r="L452" s="71" t="s">
        <v>26</v>
      </c>
      <c r="M452" s="164">
        <v>321</v>
      </c>
    </row>
    <row r="453" spans="1:13" ht="21">
      <c r="A453" s="343"/>
      <c r="B453" s="141" t="s">
        <v>27</v>
      </c>
      <c r="C453" s="159" t="s">
        <v>28</v>
      </c>
      <c r="D453" s="159" t="s">
        <v>29</v>
      </c>
      <c r="E453" s="288" t="s">
        <v>30</v>
      </c>
      <c r="F453" s="288"/>
      <c r="G453" s="289"/>
      <c r="H453" s="290"/>
      <c r="I453" s="291"/>
      <c r="J453" s="72" t="s">
        <v>35</v>
      </c>
      <c r="K453" s="73" t="s">
        <v>26</v>
      </c>
      <c r="L453" s="73"/>
      <c r="M453" s="166">
        <v>206</v>
      </c>
    </row>
    <row r="454" spans="1:13" ht="20">
      <c r="A454" s="343"/>
      <c r="B454" s="141"/>
      <c r="C454" s="159"/>
      <c r="D454" s="159"/>
      <c r="E454" s="159"/>
      <c r="F454" s="159"/>
      <c r="G454" s="142"/>
      <c r="H454" s="143"/>
      <c r="I454" s="144"/>
      <c r="J454" s="72" t="s">
        <v>31</v>
      </c>
      <c r="K454" s="73" t="s">
        <v>26</v>
      </c>
      <c r="L454" s="73"/>
      <c r="M454" s="166">
        <v>116</v>
      </c>
    </row>
    <row r="455" spans="1:13" ht="20.5" thickBot="1">
      <c r="A455" s="344"/>
      <c r="B455" s="100" t="s">
        <v>439</v>
      </c>
      <c r="C455" s="74" t="s">
        <v>470</v>
      </c>
      <c r="D455" s="75">
        <v>45550</v>
      </c>
      <c r="E455" s="76" t="s">
        <v>34</v>
      </c>
      <c r="F455" s="84" t="s">
        <v>471</v>
      </c>
      <c r="G455" s="331"/>
      <c r="H455" s="332"/>
      <c r="I455" s="333"/>
      <c r="J455" s="72" t="s">
        <v>166</v>
      </c>
      <c r="K455" s="73"/>
      <c r="L455" s="73" t="s">
        <v>26</v>
      </c>
      <c r="M455" s="166">
        <v>75</v>
      </c>
    </row>
    <row r="456" spans="1:13" ht="21.5" thickTop="1">
      <c r="A456" s="342" t="s">
        <v>1015</v>
      </c>
      <c r="B456" s="139" t="s">
        <v>17</v>
      </c>
      <c r="C456" s="158" t="s">
        <v>18</v>
      </c>
      <c r="D456" s="158" t="s">
        <v>19</v>
      </c>
      <c r="E456" s="311" t="s">
        <v>20</v>
      </c>
      <c r="F456" s="311"/>
      <c r="G456" s="311" t="s">
        <v>12</v>
      </c>
      <c r="H456" s="312"/>
      <c r="I456" s="139"/>
      <c r="J456" s="68" t="s">
        <v>36</v>
      </c>
      <c r="K456" s="78"/>
      <c r="L456" s="78"/>
      <c r="M456" s="165"/>
    </row>
    <row r="457" spans="1:13">
      <c r="A457" s="343"/>
      <c r="B457" s="104" t="s">
        <v>474</v>
      </c>
      <c r="C457" s="86" t="s">
        <v>468</v>
      </c>
      <c r="D457" s="11">
        <v>45548</v>
      </c>
      <c r="E457" s="86"/>
      <c r="F457" s="86" t="s">
        <v>469</v>
      </c>
      <c r="G457" s="318" t="s">
        <v>470</v>
      </c>
      <c r="H457" s="334"/>
      <c r="I457" s="335"/>
      <c r="J457" s="70" t="s">
        <v>25</v>
      </c>
      <c r="K457" s="71"/>
      <c r="L457" s="71" t="s">
        <v>26</v>
      </c>
      <c r="M457" s="164">
        <v>321</v>
      </c>
    </row>
    <row r="458" spans="1:13" ht="21">
      <c r="A458" s="343"/>
      <c r="B458" s="141" t="s">
        <v>27</v>
      </c>
      <c r="C458" s="159" t="s">
        <v>28</v>
      </c>
      <c r="D458" s="159" t="s">
        <v>29</v>
      </c>
      <c r="E458" s="288" t="s">
        <v>30</v>
      </c>
      <c r="F458" s="288"/>
      <c r="G458" s="289"/>
      <c r="H458" s="290"/>
      <c r="I458" s="291"/>
      <c r="J458" s="72" t="s">
        <v>35</v>
      </c>
      <c r="K458" s="73" t="s">
        <v>26</v>
      </c>
      <c r="L458" s="73"/>
      <c r="M458" s="166">
        <v>206</v>
      </c>
    </row>
    <row r="459" spans="1:13" ht="20">
      <c r="A459" s="343"/>
      <c r="B459" s="141"/>
      <c r="C459" s="159"/>
      <c r="D459" s="159"/>
      <c r="E459" s="159"/>
      <c r="F459" s="159"/>
      <c r="G459" s="142"/>
      <c r="H459" s="143"/>
      <c r="I459" s="144"/>
      <c r="J459" s="72" t="s">
        <v>31</v>
      </c>
      <c r="K459" s="73" t="s">
        <v>26</v>
      </c>
      <c r="L459" s="73"/>
      <c r="M459" s="166">
        <v>116</v>
      </c>
    </row>
    <row r="460" spans="1:13" ht="20.5" thickBot="1">
      <c r="A460" s="344"/>
      <c r="B460" s="100" t="s">
        <v>439</v>
      </c>
      <c r="C460" s="74" t="s">
        <v>470</v>
      </c>
      <c r="D460" s="75">
        <v>45550</v>
      </c>
      <c r="E460" s="76" t="s">
        <v>34</v>
      </c>
      <c r="F460" s="84" t="s">
        <v>471</v>
      </c>
      <c r="G460" s="331"/>
      <c r="H460" s="332"/>
      <c r="I460" s="333"/>
      <c r="J460" s="72" t="s">
        <v>166</v>
      </c>
      <c r="K460" s="73"/>
      <c r="L460" s="73" t="s">
        <v>26</v>
      </c>
      <c r="M460" s="166">
        <v>75</v>
      </c>
    </row>
    <row r="461" spans="1:13" ht="21.5" thickTop="1">
      <c r="A461" s="342" t="s">
        <v>1016</v>
      </c>
      <c r="B461" s="139" t="s">
        <v>17</v>
      </c>
      <c r="C461" s="158" t="s">
        <v>18</v>
      </c>
      <c r="D461" s="158" t="s">
        <v>19</v>
      </c>
      <c r="E461" s="311" t="s">
        <v>20</v>
      </c>
      <c r="F461" s="311"/>
      <c r="G461" s="311" t="s">
        <v>12</v>
      </c>
      <c r="H461" s="312"/>
      <c r="I461" s="139"/>
      <c r="J461" s="68" t="s">
        <v>36</v>
      </c>
      <c r="K461" s="78"/>
      <c r="L461" s="78"/>
      <c r="M461" s="165"/>
    </row>
    <row r="462" spans="1:13">
      <c r="A462" s="343"/>
      <c r="B462" s="104" t="s">
        <v>475</v>
      </c>
      <c r="C462" s="86" t="s">
        <v>468</v>
      </c>
      <c r="D462" s="11">
        <v>45548</v>
      </c>
      <c r="E462" s="86"/>
      <c r="F462" s="86" t="s">
        <v>469</v>
      </c>
      <c r="G462" s="318" t="s">
        <v>470</v>
      </c>
      <c r="H462" s="334"/>
      <c r="I462" s="335"/>
      <c r="J462" s="70" t="s">
        <v>25</v>
      </c>
      <c r="K462" s="71"/>
      <c r="L462" s="71" t="s">
        <v>26</v>
      </c>
      <c r="M462" s="164">
        <v>321</v>
      </c>
    </row>
    <row r="463" spans="1:13" ht="21">
      <c r="A463" s="343"/>
      <c r="B463" s="141" t="s">
        <v>27</v>
      </c>
      <c r="C463" s="159" t="s">
        <v>28</v>
      </c>
      <c r="D463" s="159" t="s">
        <v>29</v>
      </c>
      <c r="E463" s="288" t="s">
        <v>30</v>
      </c>
      <c r="F463" s="288"/>
      <c r="G463" s="289"/>
      <c r="H463" s="290"/>
      <c r="I463" s="291"/>
      <c r="J463" s="72" t="s">
        <v>35</v>
      </c>
      <c r="K463" s="73" t="s">
        <v>26</v>
      </c>
      <c r="L463" s="73"/>
      <c r="M463" s="166">
        <v>206</v>
      </c>
    </row>
    <row r="464" spans="1:13" ht="20">
      <c r="A464" s="343"/>
      <c r="B464" s="141"/>
      <c r="C464" s="159"/>
      <c r="D464" s="159"/>
      <c r="E464" s="159"/>
      <c r="F464" s="159"/>
      <c r="G464" s="142"/>
      <c r="H464" s="143"/>
      <c r="I464" s="144"/>
      <c r="J464" s="72" t="s">
        <v>31</v>
      </c>
      <c r="K464" s="73" t="s">
        <v>26</v>
      </c>
      <c r="L464" s="73"/>
      <c r="M464" s="166">
        <v>116</v>
      </c>
    </row>
    <row r="465" spans="1:13" ht="20.5" thickBot="1">
      <c r="A465" s="344"/>
      <c r="B465" s="100" t="s">
        <v>439</v>
      </c>
      <c r="C465" s="74" t="s">
        <v>470</v>
      </c>
      <c r="D465" s="75">
        <v>45550</v>
      </c>
      <c r="E465" s="76" t="s">
        <v>34</v>
      </c>
      <c r="F465" s="84" t="s">
        <v>471</v>
      </c>
      <c r="G465" s="331"/>
      <c r="H465" s="332"/>
      <c r="I465" s="333"/>
      <c r="J465" s="72" t="s">
        <v>166</v>
      </c>
      <c r="K465" s="73"/>
      <c r="L465" s="73" t="s">
        <v>26</v>
      </c>
      <c r="M465" s="166">
        <v>75</v>
      </c>
    </row>
    <row r="466" spans="1:13" ht="21.5" thickTop="1">
      <c r="A466" s="342" t="s">
        <v>1017</v>
      </c>
      <c r="B466" s="139" t="s">
        <v>17</v>
      </c>
      <c r="C466" s="158" t="s">
        <v>18</v>
      </c>
      <c r="D466" s="158" t="s">
        <v>19</v>
      </c>
      <c r="E466" s="311" t="s">
        <v>20</v>
      </c>
      <c r="F466" s="311"/>
      <c r="G466" s="311" t="s">
        <v>12</v>
      </c>
      <c r="H466" s="312"/>
      <c r="I466" s="139"/>
      <c r="J466" s="68" t="s">
        <v>36</v>
      </c>
      <c r="K466" s="78"/>
      <c r="L466" s="78"/>
      <c r="M466" s="165"/>
    </row>
    <row r="467" spans="1:13">
      <c r="A467" s="343"/>
      <c r="B467" s="104" t="s">
        <v>476</v>
      </c>
      <c r="C467" s="86" t="s">
        <v>468</v>
      </c>
      <c r="D467" s="11">
        <v>45548</v>
      </c>
      <c r="E467" s="86"/>
      <c r="F467" s="86" t="s">
        <v>469</v>
      </c>
      <c r="G467" s="318" t="s">
        <v>470</v>
      </c>
      <c r="H467" s="334"/>
      <c r="I467" s="335"/>
      <c r="J467" s="70" t="s">
        <v>25</v>
      </c>
      <c r="K467" s="71"/>
      <c r="L467" s="71" t="s">
        <v>26</v>
      </c>
      <c r="M467" s="164">
        <v>321</v>
      </c>
    </row>
    <row r="468" spans="1:13" ht="21">
      <c r="A468" s="343"/>
      <c r="B468" s="141" t="s">
        <v>27</v>
      </c>
      <c r="C468" s="159" t="s">
        <v>28</v>
      </c>
      <c r="D468" s="159" t="s">
        <v>29</v>
      </c>
      <c r="E468" s="288" t="s">
        <v>30</v>
      </c>
      <c r="F468" s="288"/>
      <c r="G468" s="289"/>
      <c r="H468" s="290"/>
      <c r="I468" s="291"/>
      <c r="J468" s="72" t="s">
        <v>35</v>
      </c>
      <c r="K468" s="73" t="s">
        <v>26</v>
      </c>
      <c r="L468" s="73"/>
      <c r="M468" s="166">
        <v>206</v>
      </c>
    </row>
    <row r="469" spans="1:13" ht="20">
      <c r="A469" s="343"/>
      <c r="B469" s="141"/>
      <c r="C469" s="159"/>
      <c r="D469" s="159"/>
      <c r="E469" s="159"/>
      <c r="F469" s="159"/>
      <c r="G469" s="142"/>
      <c r="H469" s="143"/>
      <c r="I469" s="144"/>
      <c r="J469" s="72" t="s">
        <v>31</v>
      </c>
      <c r="K469" s="73" t="s">
        <v>26</v>
      </c>
      <c r="L469" s="73"/>
      <c r="M469" s="166">
        <v>116</v>
      </c>
    </row>
    <row r="470" spans="1:13" ht="20.5" thickBot="1">
      <c r="A470" s="344"/>
      <c r="B470" s="100" t="s">
        <v>439</v>
      </c>
      <c r="C470" s="74" t="s">
        <v>470</v>
      </c>
      <c r="D470" s="75">
        <v>45550</v>
      </c>
      <c r="E470" s="76" t="s">
        <v>34</v>
      </c>
      <c r="F470" s="84" t="s">
        <v>471</v>
      </c>
      <c r="G470" s="331"/>
      <c r="H470" s="332"/>
      <c r="I470" s="333"/>
      <c r="J470" s="72" t="s">
        <v>166</v>
      </c>
      <c r="K470" s="73"/>
      <c r="L470" s="73" t="s">
        <v>26</v>
      </c>
      <c r="M470" s="166">
        <v>75</v>
      </c>
    </row>
    <row r="471" spans="1:13" ht="21.5" thickTop="1">
      <c r="A471" s="342" t="s">
        <v>1018</v>
      </c>
      <c r="B471" s="139" t="s">
        <v>17</v>
      </c>
      <c r="C471" s="158" t="s">
        <v>18</v>
      </c>
      <c r="D471" s="158" t="s">
        <v>19</v>
      </c>
      <c r="E471" s="311" t="s">
        <v>20</v>
      </c>
      <c r="F471" s="311"/>
      <c r="G471" s="311" t="s">
        <v>12</v>
      </c>
      <c r="H471" s="312"/>
      <c r="I471" s="139"/>
      <c r="J471" s="68" t="s">
        <v>36</v>
      </c>
      <c r="K471" s="78"/>
      <c r="L471" s="78"/>
      <c r="M471" s="165"/>
    </row>
    <row r="472" spans="1:13">
      <c r="A472" s="343"/>
      <c r="B472" s="104" t="s">
        <v>477</v>
      </c>
      <c r="C472" s="86" t="s">
        <v>468</v>
      </c>
      <c r="D472" s="11">
        <v>45548</v>
      </c>
      <c r="E472" s="86"/>
      <c r="F472" s="86" t="s">
        <v>469</v>
      </c>
      <c r="G472" s="318" t="s">
        <v>470</v>
      </c>
      <c r="H472" s="334"/>
      <c r="I472" s="335"/>
      <c r="J472" s="70" t="s">
        <v>25</v>
      </c>
      <c r="K472" s="71"/>
      <c r="L472" s="71" t="s">
        <v>26</v>
      </c>
      <c r="M472" s="164">
        <v>321</v>
      </c>
    </row>
    <row r="473" spans="1:13" ht="21">
      <c r="A473" s="343"/>
      <c r="B473" s="141" t="s">
        <v>27</v>
      </c>
      <c r="C473" s="159" t="s">
        <v>28</v>
      </c>
      <c r="D473" s="159" t="s">
        <v>29</v>
      </c>
      <c r="E473" s="288" t="s">
        <v>30</v>
      </c>
      <c r="F473" s="288"/>
      <c r="G473" s="289"/>
      <c r="H473" s="290"/>
      <c r="I473" s="291"/>
      <c r="J473" s="72" t="s">
        <v>35</v>
      </c>
      <c r="K473" s="73" t="s">
        <v>26</v>
      </c>
      <c r="L473" s="73"/>
      <c r="M473" s="166">
        <v>206</v>
      </c>
    </row>
    <row r="474" spans="1:13" ht="20">
      <c r="A474" s="343"/>
      <c r="B474" s="141"/>
      <c r="C474" s="159"/>
      <c r="D474" s="159"/>
      <c r="E474" s="159"/>
      <c r="F474" s="159"/>
      <c r="G474" s="142"/>
      <c r="H474" s="143"/>
      <c r="I474" s="144"/>
      <c r="J474" s="72" t="s">
        <v>31</v>
      </c>
      <c r="K474" s="73" t="s">
        <v>26</v>
      </c>
      <c r="L474" s="73"/>
      <c r="M474" s="166">
        <v>116</v>
      </c>
    </row>
    <row r="475" spans="1:13" ht="20.5" thickBot="1">
      <c r="A475" s="344"/>
      <c r="B475" s="100" t="s">
        <v>439</v>
      </c>
      <c r="C475" s="74" t="s">
        <v>470</v>
      </c>
      <c r="D475" s="75">
        <v>45550</v>
      </c>
      <c r="E475" s="76" t="s">
        <v>34</v>
      </c>
      <c r="F475" s="84" t="s">
        <v>471</v>
      </c>
      <c r="G475" s="331"/>
      <c r="H475" s="332"/>
      <c r="I475" s="333"/>
      <c r="J475" s="72" t="s">
        <v>166</v>
      </c>
      <c r="K475" s="73"/>
      <c r="L475" s="73" t="s">
        <v>26</v>
      </c>
      <c r="M475" s="166">
        <v>75</v>
      </c>
    </row>
    <row r="476" spans="1:13" ht="21.5" thickTop="1">
      <c r="A476" s="342" t="s">
        <v>1019</v>
      </c>
      <c r="B476" s="139" t="s">
        <v>17</v>
      </c>
      <c r="C476" s="158" t="s">
        <v>18</v>
      </c>
      <c r="D476" s="158" t="s">
        <v>19</v>
      </c>
      <c r="E476" s="311" t="s">
        <v>20</v>
      </c>
      <c r="F476" s="311"/>
      <c r="G476" s="311" t="s">
        <v>12</v>
      </c>
      <c r="H476" s="312"/>
      <c r="I476" s="139"/>
      <c r="J476" s="68" t="s">
        <v>36</v>
      </c>
      <c r="K476" s="78"/>
      <c r="L476" s="78"/>
      <c r="M476" s="165"/>
    </row>
    <row r="477" spans="1:13">
      <c r="A477" s="343"/>
      <c r="B477" s="104" t="s">
        <v>478</v>
      </c>
      <c r="C477" s="86" t="s">
        <v>468</v>
      </c>
      <c r="D477" s="11">
        <v>45548</v>
      </c>
      <c r="E477" s="86"/>
      <c r="F477" s="86" t="s">
        <v>469</v>
      </c>
      <c r="G477" s="318" t="s">
        <v>470</v>
      </c>
      <c r="H477" s="334"/>
      <c r="I477" s="335"/>
      <c r="J477" s="70" t="s">
        <v>25</v>
      </c>
      <c r="K477" s="71"/>
      <c r="L477" s="71" t="s">
        <v>26</v>
      </c>
      <c r="M477" s="164">
        <v>321</v>
      </c>
    </row>
    <row r="478" spans="1:13" ht="21">
      <c r="A478" s="343"/>
      <c r="B478" s="141" t="s">
        <v>27</v>
      </c>
      <c r="C478" s="159" t="s">
        <v>28</v>
      </c>
      <c r="D478" s="159" t="s">
        <v>29</v>
      </c>
      <c r="E478" s="288" t="s">
        <v>30</v>
      </c>
      <c r="F478" s="288"/>
      <c r="G478" s="289"/>
      <c r="H478" s="290"/>
      <c r="I478" s="291"/>
      <c r="J478" s="72" t="s">
        <v>35</v>
      </c>
      <c r="K478" s="73" t="s">
        <v>26</v>
      </c>
      <c r="L478" s="73"/>
      <c r="M478" s="166">
        <v>206</v>
      </c>
    </row>
    <row r="479" spans="1:13" ht="20">
      <c r="A479" s="343"/>
      <c r="B479" s="141"/>
      <c r="C479" s="159"/>
      <c r="D479" s="159"/>
      <c r="E479" s="159"/>
      <c r="F479" s="159"/>
      <c r="G479" s="142"/>
      <c r="H479" s="143"/>
      <c r="I479" s="144"/>
      <c r="J479" s="72" t="s">
        <v>31</v>
      </c>
      <c r="K479" s="73" t="s">
        <v>26</v>
      </c>
      <c r="L479" s="73"/>
      <c r="M479" s="166">
        <v>116</v>
      </c>
    </row>
    <row r="480" spans="1:13" ht="20.5" thickBot="1">
      <c r="A480" s="344"/>
      <c r="B480" s="100" t="s">
        <v>439</v>
      </c>
      <c r="C480" s="74" t="s">
        <v>470</v>
      </c>
      <c r="D480" s="87">
        <v>45550</v>
      </c>
      <c r="E480" s="88" t="s">
        <v>34</v>
      </c>
      <c r="F480" s="100" t="s">
        <v>471</v>
      </c>
      <c r="G480" s="292"/>
      <c r="H480" s="293"/>
      <c r="I480" s="294"/>
      <c r="J480" s="72" t="s">
        <v>166</v>
      </c>
      <c r="K480" s="73"/>
      <c r="L480" s="73" t="s">
        <v>26</v>
      </c>
      <c r="M480" s="166">
        <v>75</v>
      </c>
    </row>
    <row r="481" spans="1:13" ht="21">
      <c r="A481" s="321" t="s">
        <v>1020</v>
      </c>
      <c r="B481" s="151" t="s">
        <v>17</v>
      </c>
      <c r="C481" s="152" t="s">
        <v>18</v>
      </c>
      <c r="D481" s="152" t="s">
        <v>19</v>
      </c>
      <c r="E481" s="283" t="s">
        <v>20</v>
      </c>
      <c r="F481" s="283"/>
      <c r="G481" s="336" t="s">
        <v>12</v>
      </c>
      <c r="H481" s="337"/>
      <c r="I481" s="338"/>
      <c r="J481" s="85" t="s">
        <v>36</v>
      </c>
      <c r="K481" s="213"/>
      <c r="L481" s="213"/>
      <c r="M481" s="167"/>
    </row>
    <row r="482" spans="1:13" ht="30">
      <c r="A482" s="322"/>
      <c r="B482" s="202" t="s">
        <v>1178</v>
      </c>
      <c r="C482" s="86" t="s">
        <v>479</v>
      </c>
      <c r="D482" s="11">
        <v>45422</v>
      </c>
      <c r="E482" s="86"/>
      <c r="F482" s="86" t="s">
        <v>480</v>
      </c>
      <c r="G482" s="318" t="s">
        <v>481</v>
      </c>
      <c r="H482" s="319"/>
      <c r="I482" s="320"/>
      <c r="J482" s="70" t="s">
        <v>482</v>
      </c>
      <c r="K482" s="71"/>
      <c r="L482" s="71" t="s">
        <v>26</v>
      </c>
      <c r="M482" s="164">
        <v>1000</v>
      </c>
    </row>
    <row r="483" spans="1:13" ht="21">
      <c r="A483" s="322"/>
      <c r="B483" s="141" t="s">
        <v>27</v>
      </c>
      <c r="C483" s="159" t="s">
        <v>28</v>
      </c>
      <c r="D483" s="159" t="s">
        <v>29</v>
      </c>
      <c r="E483" s="316" t="s">
        <v>30</v>
      </c>
      <c r="F483" s="317"/>
      <c r="G483" s="289"/>
      <c r="H483" s="290"/>
      <c r="I483" s="291"/>
      <c r="J483" s="72" t="s">
        <v>483</v>
      </c>
      <c r="K483" s="73"/>
      <c r="L483" s="73"/>
      <c r="M483" s="166"/>
    </row>
    <row r="484" spans="1:13" ht="30.5" thickBot="1">
      <c r="A484" s="323"/>
      <c r="B484" s="98" t="s">
        <v>484</v>
      </c>
      <c r="C484" s="95" t="s">
        <v>481</v>
      </c>
      <c r="D484" s="96">
        <v>45431</v>
      </c>
      <c r="E484" s="97" t="s">
        <v>34</v>
      </c>
      <c r="F484" s="111" t="s">
        <v>485</v>
      </c>
      <c r="G484" s="324"/>
      <c r="H484" s="325"/>
      <c r="I484" s="326"/>
      <c r="J484" s="112" t="s">
        <v>38</v>
      </c>
      <c r="K484" s="113"/>
      <c r="L484" s="113"/>
      <c r="M484" s="178"/>
    </row>
    <row r="485" spans="1:13" ht="21">
      <c r="A485" s="321" t="s">
        <v>1021</v>
      </c>
      <c r="B485" s="151" t="s">
        <v>17</v>
      </c>
      <c r="C485" s="152" t="s">
        <v>18</v>
      </c>
      <c r="D485" s="152" t="s">
        <v>19</v>
      </c>
      <c r="E485" s="283" t="s">
        <v>20</v>
      </c>
      <c r="F485" s="283"/>
      <c r="G485" s="336" t="s">
        <v>12</v>
      </c>
      <c r="H485" s="337"/>
      <c r="I485" s="338"/>
      <c r="J485" s="85" t="s">
        <v>36</v>
      </c>
      <c r="K485" s="213"/>
      <c r="L485" s="213"/>
      <c r="M485" s="167"/>
    </row>
    <row r="486" spans="1:13" ht="30">
      <c r="A486" s="322"/>
      <c r="B486" s="202" t="s">
        <v>1177</v>
      </c>
      <c r="C486" s="86" t="s">
        <v>479</v>
      </c>
      <c r="D486" s="11">
        <v>45422</v>
      </c>
      <c r="E486" s="86"/>
      <c r="F486" s="86" t="s">
        <v>480</v>
      </c>
      <c r="G486" s="318" t="s">
        <v>481</v>
      </c>
      <c r="H486" s="319"/>
      <c r="I486" s="320"/>
      <c r="J486" s="70" t="s">
        <v>482</v>
      </c>
      <c r="K486" s="71"/>
      <c r="L486" s="71" t="s">
        <v>26</v>
      </c>
      <c r="M486" s="164">
        <v>1000</v>
      </c>
    </row>
    <row r="487" spans="1:13" ht="21">
      <c r="A487" s="322"/>
      <c r="B487" s="141" t="s">
        <v>27</v>
      </c>
      <c r="C487" s="159" t="s">
        <v>28</v>
      </c>
      <c r="D487" s="159" t="s">
        <v>29</v>
      </c>
      <c r="E487" s="316" t="s">
        <v>30</v>
      </c>
      <c r="F487" s="317"/>
      <c r="G487" s="289"/>
      <c r="H487" s="290"/>
      <c r="I487" s="291"/>
      <c r="J487" s="72" t="s">
        <v>483</v>
      </c>
      <c r="K487" s="73"/>
      <c r="L487" s="73"/>
      <c r="M487" s="166"/>
    </row>
    <row r="488" spans="1:13" ht="30.5" thickBot="1">
      <c r="A488" s="323"/>
      <c r="B488" s="98" t="s">
        <v>484</v>
      </c>
      <c r="C488" s="95" t="s">
        <v>481</v>
      </c>
      <c r="D488" s="96">
        <v>45431</v>
      </c>
      <c r="E488" s="97" t="s">
        <v>34</v>
      </c>
      <c r="F488" s="111" t="s">
        <v>485</v>
      </c>
      <c r="G488" s="324"/>
      <c r="H488" s="325"/>
      <c r="I488" s="326"/>
      <c r="J488" s="112" t="s">
        <v>38</v>
      </c>
      <c r="K488" s="113"/>
      <c r="L488" s="113"/>
      <c r="M488" s="178"/>
    </row>
    <row r="489" spans="1:13" ht="21" customHeight="1">
      <c r="A489" s="321" t="s">
        <v>1022</v>
      </c>
      <c r="B489" s="150" t="s">
        <v>17</v>
      </c>
      <c r="C489" s="154" t="s">
        <v>18</v>
      </c>
      <c r="D489" s="154" t="s">
        <v>19</v>
      </c>
      <c r="E489" s="339" t="s">
        <v>20</v>
      </c>
      <c r="F489" s="340"/>
      <c r="G489" s="339" t="s">
        <v>12</v>
      </c>
      <c r="H489" s="341"/>
      <c r="I489" s="150"/>
      <c r="J489" s="99" t="s">
        <v>36</v>
      </c>
      <c r="K489" s="215"/>
      <c r="L489" s="215"/>
      <c r="M489" s="173"/>
    </row>
    <row r="490" spans="1:13" ht="20">
      <c r="A490" s="322"/>
      <c r="B490" s="104" t="s">
        <v>486</v>
      </c>
      <c r="C490" s="86" t="s">
        <v>487</v>
      </c>
      <c r="D490" s="11">
        <v>45501</v>
      </c>
      <c r="E490" s="86"/>
      <c r="F490" s="86" t="s">
        <v>488</v>
      </c>
      <c r="G490" s="318" t="s">
        <v>489</v>
      </c>
      <c r="H490" s="319"/>
      <c r="I490" s="320"/>
      <c r="J490" s="70" t="s">
        <v>490</v>
      </c>
      <c r="K490" s="71" t="s">
        <v>91</v>
      </c>
      <c r="L490" s="71"/>
      <c r="M490" s="164">
        <v>425</v>
      </c>
    </row>
    <row r="491" spans="1:13" ht="21">
      <c r="A491" s="322"/>
      <c r="B491" s="141" t="s">
        <v>27</v>
      </c>
      <c r="C491" s="159" t="s">
        <v>28</v>
      </c>
      <c r="D491" s="159" t="s">
        <v>29</v>
      </c>
      <c r="E491" s="316" t="s">
        <v>30</v>
      </c>
      <c r="F491" s="317"/>
      <c r="G491" s="289"/>
      <c r="H491" s="290"/>
      <c r="I491" s="291"/>
      <c r="J491" s="72" t="s">
        <v>491</v>
      </c>
      <c r="K491" s="73" t="s">
        <v>91</v>
      </c>
      <c r="L491" s="73"/>
      <c r="M491" s="180">
        <v>457</v>
      </c>
    </row>
    <row r="492" spans="1:13" ht="30.5" thickBot="1">
      <c r="A492" s="323"/>
      <c r="B492" s="80" t="s">
        <v>492</v>
      </c>
      <c r="C492" s="79" t="s">
        <v>493</v>
      </c>
      <c r="D492" s="75">
        <v>45505</v>
      </c>
      <c r="E492" s="76" t="s">
        <v>34</v>
      </c>
      <c r="F492" s="80" t="s">
        <v>494</v>
      </c>
      <c r="G492" s="331"/>
      <c r="H492" s="332"/>
      <c r="I492" s="333"/>
      <c r="J492" s="81" t="s">
        <v>482</v>
      </c>
      <c r="K492" s="83" t="s">
        <v>91</v>
      </c>
      <c r="L492" s="83"/>
      <c r="M492" s="179">
        <v>130</v>
      </c>
    </row>
    <row r="493" spans="1:13" ht="21.5" thickTop="1">
      <c r="A493" s="321" t="s">
        <v>1023</v>
      </c>
      <c r="B493" s="139" t="s">
        <v>17</v>
      </c>
      <c r="C493" s="158" t="s">
        <v>18</v>
      </c>
      <c r="D493" s="158" t="s">
        <v>19</v>
      </c>
      <c r="E493" s="311" t="s">
        <v>20</v>
      </c>
      <c r="F493" s="311"/>
      <c r="G493" s="311" t="s">
        <v>12</v>
      </c>
      <c r="H493" s="312"/>
      <c r="I493" s="139"/>
      <c r="J493" s="68" t="s">
        <v>36</v>
      </c>
      <c r="K493" s="78"/>
      <c r="L493" s="78"/>
      <c r="M493" s="165"/>
    </row>
    <row r="494" spans="1:13" ht="20">
      <c r="A494" s="322"/>
      <c r="B494" s="5" t="s">
        <v>21</v>
      </c>
      <c r="C494" s="2" t="s">
        <v>22</v>
      </c>
      <c r="D494" s="3">
        <v>40766</v>
      </c>
      <c r="E494" s="4"/>
      <c r="F494" s="5" t="s">
        <v>23</v>
      </c>
      <c r="G494" s="285" t="s">
        <v>24</v>
      </c>
      <c r="H494" s="286"/>
      <c r="I494" s="287"/>
      <c r="J494" s="6" t="s">
        <v>25</v>
      </c>
      <c r="K494" s="7"/>
      <c r="L494" s="8" t="s">
        <v>26</v>
      </c>
      <c r="M494" s="181">
        <v>280</v>
      </c>
    </row>
    <row r="495" spans="1:13" ht="21">
      <c r="A495" s="322"/>
      <c r="B495" s="141" t="s">
        <v>27</v>
      </c>
      <c r="C495" s="159" t="s">
        <v>28</v>
      </c>
      <c r="D495" s="159" t="s">
        <v>29</v>
      </c>
      <c r="E495" s="288" t="s">
        <v>30</v>
      </c>
      <c r="F495" s="288"/>
      <c r="G495" s="289"/>
      <c r="H495" s="290"/>
      <c r="I495" s="291"/>
      <c r="J495" s="9" t="s">
        <v>31</v>
      </c>
      <c r="K495" s="8" t="s">
        <v>26</v>
      </c>
      <c r="L495" s="10"/>
      <c r="M495" s="182">
        <v>825</v>
      </c>
    </row>
    <row r="496" spans="1:13" ht="15" thickBot="1">
      <c r="A496" s="323"/>
      <c r="B496" s="206" t="s">
        <v>32</v>
      </c>
      <c r="C496" s="64" t="s">
        <v>33</v>
      </c>
      <c r="D496" s="3">
        <v>40767</v>
      </c>
      <c r="E496" s="4" t="s">
        <v>34</v>
      </c>
      <c r="F496" s="5" t="s">
        <v>495</v>
      </c>
      <c r="G496" s="331"/>
      <c r="H496" s="332"/>
      <c r="I496" s="333"/>
      <c r="J496" s="66" t="s">
        <v>35</v>
      </c>
      <c r="K496" s="62"/>
      <c r="L496" s="62" t="s">
        <v>26</v>
      </c>
      <c r="M496" s="183">
        <v>120</v>
      </c>
    </row>
    <row r="497" spans="1:13" ht="21.5" thickTop="1">
      <c r="A497" s="321" t="s">
        <v>1024</v>
      </c>
      <c r="B497" s="139" t="s">
        <v>17</v>
      </c>
      <c r="C497" s="158" t="s">
        <v>18</v>
      </c>
      <c r="D497" s="158" t="s">
        <v>19</v>
      </c>
      <c r="E497" s="311" t="s">
        <v>20</v>
      </c>
      <c r="F497" s="311"/>
      <c r="G497" s="298" t="s">
        <v>12</v>
      </c>
      <c r="H497" s="299"/>
      <c r="I497" s="300"/>
      <c r="J497" s="68" t="s">
        <v>36</v>
      </c>
      <c r="K497" s="78"/>
      <c r="L497" s="78"/>
      <c r="M497" s="165"/>
    </row>
    <row r="498" spans="1:13">
      <c r="A498" s="322"/>
      <c r="B498" s="104" t="s">
        <v>496</v>
      </c>
      <c r="C498" s="86" t="s">
        <v>497</v>
      </c>
      <c r="D498" s="11">
        <v>45397</v>
      </c>
      <c r="E498" s="86"/>
      <c r="F498" s="86" t="s">
        <v>498</v>
      </c>
      <c r="G498" s="318" t="s">
        <v>499</v>
      </c>
      <c r="H498" s="319"/>
      <c r="I498" s="320"/>
      <c r="J498" s="70" t="s">
        <v>177</v>
      </c>
      <c r="K498" s="71"/>
      <c r="L498" s="71" t="s">
        <v>26</v>
      </c>
      <c r="M498" s="164">
        <v>426</v>
      </c>
    </row>
    <row r="499" spans="1:13" ht="21">
      <c r="A499" s="322"/>
      <c r="B499" s="141" t="s">
        <v>27</v>
      </c>
      <c r="C499" s="159" t="s">
        <v>28</v>
      </c>
      <c r="D499" s="159" t="s">
        <v>29</v>
      </c>
      <c r="E499" s="316" t="s">
        <v>30</v>
      </c>
      <c r="F499" s="317"/>
      <c r="G499" s="289"/>
      <c r="H499" s="290"/>
      <c r="I499" s="291"/>
      <c r="J499" s="72" t="s">
        <v>25</v>
      </c>
      <c r="K499" s="73"/>
      <c r="L499" s="73" t="s">
        <v>26</v>
      </c>
      <c r="M499" s="166">
        <v>696</v>
      </c>
    </row>
    <row r="500" spans="1:13" ht="15" thickBot="1">
      <c r="A500" s="323"/>
      <c r="B500" s="100" t="s">
        <v>500</v>
      </c>
      <c r="C500" s="74" t="s">
        <v>499</v>
      </c>
      <c r="D500" s="75">
        <v>45399</v>
      </c>
      <c r="E500" s="76"/>
      <c r="F500" s="77" t="s">
        <v>501</v>
      </c>
      <c r="G500" s="307"/>
      <c r="H500" s="308"/>
      <c r="I500" s="309"/>
      <c r="J500" s="81" t="s">
        <v>502</v>
      </c>
      <c r="K500" s="73"/>
      <c r="L500" s="73" t="s">
        <v>26</v>
      </c>
      <c r="M500" s="166">
        <v>2595</v>
      </c>
    </row>
    <row r="501" spans="1:13" ht="21.5" thickTop="1">
      <c r="A501" s="321" t="s">
        <v>1025</v>
      </c>
      <c r="B501" s="139" t="s">
        <v>17</v>
      </c>
      <c r="C501" s="158" t="s">
        <v>18</v>
      </c>
      <c r="D501" s="158" t="s">
        <v>19</v>
      </c>
      <c r="E501" s="312" t="s">
        <v>20</v>
      </c>
      <c r="F501" s="327"/>
      <c r="G501" s="312" t="s">
        <v>12</v>
      </c>
      <c r="H501" s="330"/>
      <c r="I501" s="139"/>
      <c r="J501" s="68" t="s">
        <v>36</v>
      </c>
      <c r="K501" s="78"/>
      <c r="L501" s="78"/>
      <c r="M501" s="165"/>
    </row>
    <row r="502" spans="1:13" ht="30">
      <c r="A502" s="322"/>
      <c r="B502" s="104" t="s">
        <v>503</v>
      </c>
      <c r="C502" s="86" t="s">
        <v>504</v>
      </c>
      <c r="D502" s="11">
        <v>45386</v>
      </c>
      <c r="E502" s="86"/>
      <c r="F502" s="86" t="s">
        <v>505</v>
      </c>
      <c r="G502" s="318" t="s">
        <v>506</v>
      </c>
      <c r="H502" s="319"/>
      <c r="I502" s="320"/>
      <c r="J502" s="70" t="s">
        <v>177</v>
      </c>
      <c r="K502" s="71"/>
      <c r="L502" s="71" t="s">
        <v>26</v>
      </c>
      <c r="M502" s="164">
        <v>511</v>
      </c>
    </row>
    <row r="503" spans="1:13" ht="21">
      <c r="A503" s="322"/>
      <c r="B503" s="141" t="s">
        <v>27</v>
      </c>
      <c r="C503" s="159" t="s">
        <v>28</v>
      </c>
      <c r="D503" s="159" t="s">
        <v>29</v>
      </c>
      <c r="E503" s="316" t="s">
        <v>30</v>
      </c>
      <c r="F503" s="317"/>
      <c r="G503" s="289"/>
      <c r="H503" s="290"/>
      <c r="I503" s="291"/>
      <c r="J503" s="72" t="s">
        <v>507</v>
      </c>
      <c r="K503" s="73"/>
      <c r="L503" s="73" t="s">
        <v>26</v>
      </c>
      <c r="M503" s="180">
        <v>829</v>
      </c>
    </row>
    <row r="504" spans="1:13" ht="20.5" thickBot="1">
      <c r="A504" s="323"/>
      <c r="B504" s="80" t="s">
        <v>508</v>
      </c>
      <c r="C504" s="79" t="s">
        <v>506</v>
      </c>
      <c r="D504" s="75">
        <v>45391</v>
      </c>
      <c r="E504" s="76"/>
      <c r="F504" s="80" t="s">
        <v>509</v>
      </c>
      <c r="G504" s="331"/>
      <c r="H504" s="332"/>
      <c r="I504" s="333"/>
      <c r="J504" s="81" t="s">
        <v>429</v>
      </c>
      <c r="K504" s="83"/>
      <c r="L504" s="83" t="s">
        <v>26</v>
      </c>
      <c r="M504" s="179">
        <v>749</v>
      </c>
    </row>
    <row r="505" spans="1:13" ht="21.5" thickTop="1">
      <c r="A505" s="321" t="s">
        <v>1026</v>
      </c>
      <c r="B505" s="139" t="s">
        <v>17</v>
      </c>
      <c r="C505" s="158" t="s">
        <v>18</v>
      </c>
      <c r="D505" s="158" t="s">
        <v>19</v>
      </c>
      <c r="E505" s="312" t="s">
        <v>20</v>
      </c>
      <c r="F505" s="327"/>
      <c r="G505" s="312" t="s">
        <v>12</v>
      </c>
      <c r="H505" s="330"/>
      <c r="I505" s="139"/>
      <c r="J505" s="68" t="s">
        <v>36</v>
      </c>
      <c r="K505" s="78"/>
      <c r="L505" s="78"/>
      <c r="M505" s="165"/>
    </row>
    <row r="506" spans="1:13">
      <c r="A506" s="322"/>
      <c r="B506" s="104" t="s">
        <v>510</v>
      </c>
      <c r="C506" s="86" t="s">
        <v>511</v>
      </c>
      <c r="D506" s="11">
        <v>45393</v>
      </c>
      <c r="E506" s="86"/>
      <c r="F506" s="86" t="s">
        <v>512</v>
      </c>
      <c r="G506" s="318" t="s">
        <v>513</v>
      </c>
      <c r="H506" s="319"/>
      <c r="I506" s="320"/>
      <c r="J506" s="70" t="s">
        <v>177</v>
      </c>
      <c r="K506" s="71"/>
      <c r="L506" s="71" t="s">
        <v>26</v>
      </c>
      <c r="M506" s="164">
        <v>793</v>
      </c>
    </row>
    <row r="507" spans="1:13" ht="21">
      <c r="A507" s="322"/>
      <c r="B507" s="141" t="s">
        <v>27</v>
      </c>
      <c r="C507" s="159" t="s">
        <v>28</v>
      </c>
      <c r="D507" s="159" t="s">
        <v>29</v>
      </c>
      <c r="E507" s="316" t="s">
        <v>30</v>
      </c>
      <c r="F507" s="317"/>
      <c r="G507" s="289"/>
      <c r="H507" s="290"/>
      <c r="I507" s="291"/>
      <c r="J507" s="72" t="s">
        <v>507</v>
      </c>
      <c r="K507" s="73"/>
      <c r="L507" s="73" t="s">
        <v>26</v>
      </c>
      <c r="M507" s="166">
        <v>1557</v>
      </c>
    </row>
    <row r="508" spans="1:13" ht="15" thickBot="1">
      <c r="A508" s="323"/>
      <c r="B508" s="100" t="s">
        <v>508</v>
      </c>
      <c r="C508" s="74" t="s">
        <v>513</v>
      </c>
      <c r="D508" s="75">
        <v>45396</v>
      </c>
      <c r="E508" s="76"/>
      <c r="F508" s="84" t="s">
        <v>514</v>
      </c>
      <c r="G508" s="331"/>
      <c r="H508" s="332"/>
      <c r="I508" s="333"/>
      <c r="J508" s="81" t="s">
        <v>515</v>
      </c>
      <c r="K508" s="73"/>
      <c r="L508" s="73" t="s">
        <v>26</v>
      </c>
      <c r="M508" s="166">
        <v>200</v>
      </c>
    </row>
    <row r="509" spans="1:13" ht="21.5" thickTop="1">
      <c r="A509" s="321" t="s">
        <v>1027</v>
      </c>
      <c r="B509" s="139" t="s">
        <v>17</v>
      </c>
      <c r="C509" s="158" t="s">
        <v>18</v>
      </c>
      <c r="D509" s="158" t="s">
        <v>19</v>
      </c>
      <c r="E509" s="312" t="s">
        <v>20</v>
      </c>
      <c r="F509" s="327"/>
      <c r="G509" s="312" t="s">
        <v>12</v>
      </c>
      <c r="H509" s="330"/>
      <c r="I509" s="139"/>
      <c r="J509" s="68" t="s">
        <v>36</v>
      </c>
      <c r="K509" s="78"/>
      <c r="L509" s="78"/>
      <c r="M509" s="165"/>
    </row>
    <row r="510" spans="1:13" ht="20">
      <c r="A510" s="322"/>
      <c r="B510" s="104" t="s">
        <v>516</v>
      </c>
      <c r="C510" s="86" t="s">
        <v>517</v>
      </c>
      <c r="D510" s="11">
        <v>45405</v>
      </c>
      <c r="E510" s="86"/>
      <c r="F510" s="86" t="s">
        <v>518</v>
      </c>
      <c r="G510" s="318" t="s">
        <v>519</v>
      </c>
      <c r="H510" s="319"/>
      <c r="I510" s="320"/>
      <c r="J510" s="70" t="s">
        <v>132</v>
      </c>
      <c r="K510" s="71" t="s">
        <v>26</v>
      </c>
      <c r="L510" s="71"/>
      <c r="M510" s="164">
        <v>125</v>
      </c>
    </row>
    <row r="511" spans="1:13" ht="21">
      <c r="A511" s="322"/>
      <c r="B511" s="141" t="s">
        <v>27</v>
      </c>
      <c r="C511" s="159" t="s">
        <v>28</v>
      </c>
      <c r="D511" s="159" t="s">
        <v>29</v>
      </c>
      <c r="E511" s="316" t="s">
        <v>30</v>
      </c>
      <c r="F511" s="317"/>
      <c r="G511" s="289"/>
      <c r="H511" s="290"/>
      <c r="I511" s="291"/>
      <c r="J511" s="72" t="s">
        <v>507</v>
      </c>
      <c r="K511" s="73"/>
      <c r="L511" s="73" t="s">
        <v>26</v>
      </c>
      <c r="M511" s="166">
        <v>390</v>
      </c>
    </row>
    <row r="512" spans="1:13" ht="20.5" thickBot="1">
      <c r="A512" s="323"/>
      <c r="B512" s="100" t="s">
        <v>508</v>
      </c>
      <c r="C512" s="74" t="s">
        <v>519</v>
      </c>
      <c r="D512" s="75">
        <v>45406</v>
      </c>
      <c r="E512" s="76"/>
      <c r="F512" s="86" t="s">
        <v>520</v>
      </c>
      <c r="G512" s="331"/>
      <c r="H512" s="332"/>
      <c r="I512" s="333"/>
      <c r="J512" s="81" t="s">
        <v>502</v>
      </c>
      <c r="K512" s="73"/>
      <c r="L512" s="73" t="s">
        <v>26</v>
      </c>
      <c r="M512" s="166">
        <v>350</v>
      </c>
    </row>
    <row r="513" spans="1:13" ht="21.5" thickTop="1">
      <c r="A513" s="321" t="s">
        <v>1028</v>
      </c>
      <c r="B513" s="139" t="s">
        <v>17</v>
      </c>
      <c r="C513" s="158" t="s">
        <v>18</v>
      </c>
      <c r="D513" s="158" t="s">
        <v>19</v>
      </c>
      <c r="E513" s="312" t="s">
        <v>20</v>
      </c>
      <c r="F513" s="327"/>
      <c r="G513" s="312" t="s">
        <v>12</v>
      </c>
      <c r="H513" s="330"/>
      <c r="I513" s="139"/>
      <c r="J513" s="68" t="s">
        <v>36</v>
      </c>
      <c r="K513" s="78"/>
      <c r="L513" s="78"/>
      <c r="M513" s="165"/>
    </row>
    <row r="514" spans="1:13" ht="20">
      <c r="A514" s="322"/>
      <c r="B514" s="104" t="s">
        <v>521</v>
      </c>
      <c r="C514" s="86" t="s">
        <v>522</v>
      </c>
      <c r="D514" s="11">
        <v>45383</v>
      </c>
      <c r="E514" s="86"/>
      <c r="F514" s="86" t="s">
        <v>523</v>
      </c>
      <c r="G514" s="318" t="s">
        <v>524</v>
      </c>
      <c r="H514" s="319"/>
      <c r="I514" s="320"/>
      <c r="J514" s="70" t="s">
        <v>177</v>
      </c>
      <c r="K514" s="71"/>
      <c r="L514" s="71" t="s">
        <v>26</v>
      </c>
      <c r="M514" s="164">
        <v>517</v>
      </c>
    </row>
    <row r="515" spans="1:13" ht="21">
      <c r="A515" s="322"/>
      <c r="B515" s="141" t="s">
        <v>27</v>
      </c>
      <c r="C515" s="159" t="s">
        <v>28</v>
      </c>
      <c r="D515" s="159" t="s">
        <v>29</v>
      </c>
      <c r="E515" s="316" t="s">
        <v>30</v>
      </c>
      <c r="F515" s="317"/>
      <c r="G515" s="289"/>
      <c r="H515" s="290"/>
      <c r="I515" s="291"/>
      <c r="J515" s="72" t="s">
        <v>507</v>
      </c>
      <c r="K515" s="73"/>
      <c r="L515" s="73" t="s">
        <v>26</v>
      </c>
      <c r="M515" s="166">
        <v>420</v>
      </c>
    </row>
    <row r="516" spans="1:13" ht="15" thickBot="1">
      <c r="A516" s="323"/>
      <c r="B516" s="80" t="s">
        <v>508</v>
      </c>
      <c r="C516" s="79" t="s">
        <v>524</v>
      </c>
      <c r="D516" s="75">
        <v>45412</v>
      </c>
      <c r="E516" s="76"/>
      <c r="F516" s="80" t="s">
        <v>525</v>
      </c>
      <c r="G516" s="331"/>
      <c r="H516" s="332"/>
      <c r="I516" s="333"/>
      <c r="J516" s="81" t="s">
        <v>515</v>
      </c>
      <c r="K516" s="83"/>
      <c r="L516" s="83" t="s">
        <v>26</v>
      </c>
      <c r="M516" s="174">
        <v>440</v>
      </c>
    </row>
    <row r="517" spans="1:13" ht="21.5" thickTop="1">
      <c r="A517" s="321" t="s">
        <v>1029</v>
      </c>
      <c r="B517" s="139" t="s">
        <v>17</v>
      </c>
      <c r="C517" s="158" t="s">
        <v>18</v>
      </c>
      <c r="D517" s="158" t="s">
        <v>19</v>
      </c>
      <c r="E517" s="312" t="s">
        <v>20</v>
      </c>
      <c r="F517" s="327"/>
      <c r="G517" s="312" t="s">
        <v>12</v>
      </c>
      <c r="H517" s="330"/>
      <c r="I517" s="139"/>
      <c r="J517" s="68" t="s">
        <v>36</v>
      </c>
      <c r="K517" s="78"/>
      <c r="L517" s="78"/>
      <c r="M517" s="165"/>
    </row>
    <row r="518" spans="1:13" ht="30">
      <c r="A518" s="322"/>
      <c r="B518" s="104" t="s">
        <v>526</v>
      </c>
      <c r="C518" s="86" t="s">
        <v>527</v>
      </c>
      <c r="D518" s="11">
        <v>45383</v>
      </c>
      <c r="E518" s="86"/>
      <c r="F518" s="86" t="s">
        <v>528</v>
      </c>
      <c r="G518" s="318" t="s">
        <v>493</v>
      </c>
      <c r="H518" s="319"/>
      <c r="I518" s="320"/>
      <c r="J518" s="70" t="s">
        <v>177</v>
      </c>
      <c r="K518" s="71"/>
      <c r="L518" s="71" t="s">
        <v>26</v>
      </c>
      <c r="M518" s="164">
        <v>705</v>
      </c>
    </row>
    <row r="519" spans="1:13" ht="21">
      <c r="A519" s="322"/>
      <c r="B519" s="141" t="s">
        <v>27</v>
      </c>
      <c r="C519" s="159" t="s">
        <v>28</v>
      </c>
      <c r="D519" s="159" t="s">
        <v>29</v>
      </c>
      <c r="E519" s="316" t="s">
        <v>30</v>
      </c>
      <c r="F519" s="317"/>
      <c r="G519" s="289"/>
      <c r="H519" s="290"/>
      <c r="I519" s="291"/>
      <c r="J519" s="72" t="s">
        <v>25</v>
      </c>
      <c r="K519" s="73"/>
      <c r="L519" s="73" t="s">
        <v>26</v>
      </c>
      <c r="M519" s="166">
        <v>586</v>
      </c>
    </row>
    <row r="520" spans="1:13" ht="15" thickBot="1">
      <c r="A520" s="323"/>
      <c r="B520" s="100" t="s">
        <v>508</v>
      </c>
      <c r="C520" s="74" t="s">
        <v>493</v>
      </c>
      <c r="D520" s="75">
        <v>45385</v>
      </c>
      <c r="E520" s="76"/>
      <c r="F520" s="84" t="s">
        <v>529</v>
      </c>
      <c r="G520" s="331"/>
      <c r="H520" s="332"/>
      <c r="I520" s="333"/>
      <c r="J520" s="81"/>
      <c r="K520" s="73"/>
      <c r="L520" s="73"/>
      <c r="M520" s="166"/>
    </row>
    <row r="521" spans="1:13" ht="21.5" thickTop="1">
      <c r="A521" s="321" t="s">
        <v>1030</v>
      </c>
      <c r="B521" s="139" t="s">
        <v>17</v>
      </c>
      <c r="C521" s="158" t="s">
        <v>18</v>
      </c>
      <c r="D521" s="158" t="s">
        <v>19</v>
      </c>
      <c r="E521" s="312" t="s">
        <v>20</v>
      </c>
      <c r="F521" s="327"/>
      <c r="G521" s="312" t="s">
        <v>12</v>
      </c>
      <c r="H521" s="330"/>
      <c r="I521" s="139"/>
      <c r="J521" s="68" t="s">
        <v>36</v>
      </c>
      <c r="K521" s="78"/>
      <c r="L521" s="78"/>
      <c r="M521" s="165"/>
    </row>
    <row r="522" spans="1:13" ht="20">
      <c r="A522" s="322"/>
      <c r="B522" s="104" t="s">
        <v>530</v>
      </c>
      <c r="C522" s="86" t="s">
        <v>531</v>
      </c>
      <c r="D522" s="11">
        <v>45428</v>
      </c>
      <c r="E522" s="86"/>
      <c r="F522" s="86" t="s">
        <v>532</v>
      </c>
      <c r="G522" s="318" t="s">
        <v>533</v>
      </c>
      <c r="H522" s="319"/>
      <c r="I522" s="320"/>
      <c r="J522" s="70" t="s">
        <v>177</v>
      </c>
      <c r="K522" s="71"/>
      <c r="L522" s="71" t="s">
        <v>26</v>
      </c>
      <c r="M522" s="164">
        <v>346.2</v>
      </c>
    </row>
    <row r="523" spans="1:13" ht="21">
      <c r="A523" s="322"/>
      <c r="B523" s="141" t="s">
        <v>27</v>
      </c>
      <c r="C523" s="159" t="s">
        <v>28</v>
      </c>
      <c r="D523" s="159" t="s">
        <v>29</v>
      </c>
      <c r="E523" s="316" t="s">
        <v>30</v>
      </c>
      <c r="F523" s="317"/>
      <c r="G523" s="289"/>
      <c r="H523" s="290"/>
      <c r="I523" s="291"/>
      <c r="J523" s="72" t="s">
        <v>25</v>
      </c>
      <c r="K523" s="73"/>
      <c r="L523" s="73" t="s">
        <v>26</v>
      </c>
      <c r="M523" s="166">
        <v>1180.6500000000001</v>
      </c>
    </row>
    <row r="524" spans="1:13" ht="20.5" thickBot="1">
      <c r="A524" s="323"/>
      <c r="B524" s="100" t="s">
        <v>508</v>
      </c>
      <c r="C524" s="74" t="s">
        <v>533</v>
      </c>
      <c r="D524" s="75">
        <v>45432</v>
      </c>
      <c r="E524" s="76"/>
      <c r="F524" s="84" t="s">
        <v>534</v>
      </c>
      <c r="G524" s="331"/>
      <c r="H524" s="332"/>
      <c r="I524" s="333"/>
      <c r="J524" s="81" t="s">
        <v>35</v>
      </c>
      <c r="K524" s="73"/>
      <c r="L524" s="73" t="s">
        <v>26</v>
      </c>
      <c r="M524" s="166">
        <v>260</v>
      </c>
    </row>
    <row r="525" spans="1:13" ht="21.5" thickTop="1">
      <c r="A525" s="321" t="s">
        <v>1031</v>
      </c>
      <c r="B525" s="139" t="s">
        <v>17</v>
      </c>
      <c r="C525" s="158" t="s">
        <v>18</v>
      </c>
      <c r="D525" s="158" t="s">
        <v>19</v>
      </c>
      <c r="E525" s="312" t="s">
        <v>20</v>
      </c>
      <c r="F525" s="327"/>
      <c r="G525" s="312" t="s">
        <v>12</v>
      </c>
      <c r="H525" s="330"/>
      <c r="I525" s="139"/>
      <c r="J525" s="68" t="s">
        <v>36</v>
      </c>
      <c r="K525" s="78"/>
      <c r="L525" s="78"/>
      <c r="M525" s="165"/>
    </row>
    <row r="526" spans="1:13" ht="20">
      <c r="A526" s="322"/>
      <c r="B526" s="104" t="s">
        <v>535</v>
      </c>
      <c r="C526" s="86" t="s">
        <v>536</v>
      </c>
      <c r="D526" s="11">
        <v>45414</v>
      </c>
      <c r="E526" s="86"/>
      <c r="F526" s="86" t="s">
        <v>158</v>
      </c>
      <c r="G526" s="318" t="s">
        <v>537</v>
      </c>
      <c r="H526" s="319"/>
      <c r="I526" s="320"/>
      <c r="J526" s="70" t="s">
        <v>177</v>
      </c>
      <c r="K526" s="71"/>
      <c r="L526" s="71" t="s">
        <v>26</v>
      </c>
      <c r="M526" s="164">
        <v>550</v>
      </c>
    </row>
    <row r="527" spans="1:13" ht="21">
      <c r="A527" s="322"/>
      <c r="B527" s="141" t="s">
        <v>27</v>
      </c>
      <c r="C527" s="159" t="s">
        <v>28</v>
      </c>
      <c r="D527" s="159" t="s">
        <v>29</v>
      </c>
      <c r="E527" s="316" t="s">
        <v>30</v>
      </c>
      <c r="F527" s="317"/>
      <c r="G527" s="289"/>
      <c r="H527" s="290"/>
      <c r="I527" s="291"/>
      <c r="J527" s="72" t="s">
        <v>507</v>
      </c>
      <c r="K527" s="73"/>
      <c r="L527" s="73" t="s">
        <v>26</v>
      </c>
      <c r="M527" s="166">
        <v>1510</v>
      </c>
    </row>
    <row r="528" spans="1:13" ht="20.5" thickBot="1">
      <c r="A528" s="323"/>
      <c r="B528" s="100" t="s">
        <v>508</v>
      </c>
      <c r="C528" s="74" t="s">
        <v>537</v>
      </c>
      <c r="D528" s="75">
        <v>45418</v>
      </c>
      <c r="E528" s="76"/>
      <c r="F528" s="84" t="s">
        <v>538</v>
      </c>
      <c r="G528" s="331"/>
      <c r="H528" s="332"/>
      <c r="I528" s="333"/>
      <c r="J528" s="81" t="s">
        <v>166</v>
      </c>
      <c r="K528" s="73"/>
      <c r="L528" s="73" t="s">
        <v>26</v>
      </c>
      <c r="M528" s="166">
        <v>75</v>
      </c>
    </row>
    <row r="529" spans="1:13" ht="21.5" thickTop="1">
      <c r="A529" s="321" t="s">
        <v>1032</v>
      </c>
      <c r="B529" s="139" t="s">
        <v>17</v>
      </c>
      <c r="C529" s="158" t="s">
        <v>18</v>
      </c>
      <c r="D529" s="158" t="s">
        <v>19</v>
      </c>
      <c r="E529" s="312" t="s">
        <v>20</v>
      </c>
      <c r="F529" s="327"/>
      <c r="G529" s="312" t="s">
        <v>12</v>
      </c>
      <c r="H529" s="330"/>
      <c r="I529" s="139"/>
      <c r="J529" s="68" t="s">
        <v>36</v>
      </c>
      <c r="K529" s="78"/>
      <c r="L529" s="78"/>
      <c r="M529" s="165"/>
    </row>
    <row r="530" spans="1:13" ht="50.15" customHeight="1">
      <c r="A530" s="322"/>
      <c r="B530" s="104" t="s">
        <v>539</v>
      </c>
      <c r="C530" s="86" t="s">
        <v>540</v>
      </c>
      <c r="D530" s="11">
        <v>45418</v>
      </c>
      <c r="E530" s="86"/>
      <c r="F530" s="86" t="s">
        <v>541</v>
      </c>
      <c r="G530" s="318" t="s">
        <v>542</v>
      </c>
      <c r="H530" s="319"/>
      <c r="I530" s="320"/>
      <c r="J530" s="70" t="s">
        <v>177</v>
      </c>
      <c r="K530" s="71"/>
      <c r="L530" s="71" t="s">
        <v>26</v>
      </c>
      <c r="M530" s="164">
        <v>1154.08</v>
      </c>
    </row>
    <row r="531" spans="1:13" ht="21">
      <c r="A531" s="322"/>
      <c r="B531" s="141" t="s">
        <v>27</v>
      </c>
      <c r="C531" s="159" t="s">
        <v>28</v>
      </c>
      <c r="D531" s="159" t="s">
        <v>29</v>
      </c>
      <c r="E531" s="316" t="s">
        <v>30</v>
      </c>
      <c r="F531" s="317"/>
      <c r="G531" s="289"/>
      <c r="H531" s="290"/>
      <c r="I531" s="291"/>
      <c r="J531" s="72" t="s">
        <v>25</v>
      </c>
      <c r="K531" s="73"/>
      <c r="L531" s="73" t="s">
        <v>26</v>
      </c>
      <c r="M531" s="166">
        <v>335</v>
      </c>
    </row>
    <row r="532" spans="1:13" ht="15" thickBot="1">
      <c r="A532" s="323"/>
      <c r="B532" s="100" t="s">
        <v>508</v>
      </c>
      <c r="C532" s="74" t="s">
        <v>542</v>
      </c>
      <c r="D532" s="75">
        <v>45423</v>
      </c>
      <c r="E532" s="76"/>
      <c r="F532" s="84" t="s">
        <v>543</v>
      </c>
      <c r="G532" s="331"/>
      <c r="H532" s="332"/>
      <c r="I532" s="333"/>
      <c r="J532" s="81"/>
      <c r="K532" s="73"/>
      <c r="L532" s="73"/>
      <c r="M532" s="166"/>
    </row>
    <row r="533" spans="1:13" ht="21.5" thickTop="1">
      <c r="A533" s="321" t="s">
        <v>1033</v>
      </c>
      <c r="B533" s="139" t="s">
        <v>17</v>
      </c>
      <c r="C533" s="158" t="s">
        <v>18</v>
      </c>
      <c r="D533" s="158" t="s">
        <v>19</v>
      </c>
      <c r="E533" s="312" t="s">
        <v>20</v>
      </c>
      <c r="F533" s="327"/>
      <c r="G533" s="312" t="s">
        <v>12</v>
      </c>
      <c r="H533" s="330"/>
      <c r="I533" s="139"/>
      <c r="J533" s="68" t="s">
        <v>36</v>
      </c>
      <c r="K533" s="78"/>
      <c r="L533" s="78"/>
      <c r="M533" s="165"/>
    </row>
    <row r="534" spans="1:13" ht="40">
      <c r="A534" s="322"/>
      <c r="B534" s="104" t="s">
        <v>544</v>
      </c>
      <c r="C534" s="86" t="s">
        <v>545</v>
      </c>
      <c r="D534" s="11">
        <v>45437</v>
      </c>
      <c r="E534" s="86"/>
      <c r="F534" s="86" t="s">
        <v>546</v>
      </c>
      <c r="G534" s="318" t="s">
        <v>547</v>
      </c>
      <c r="H534" s="319"/>
      <c r="I534" s="320"/>
      <c r="J534" s="70" t="s">
        <v>177</v>
      </c>
      <c r="K534" s="71"/>
      <c r="L534" s="71" t="s">
        <v>26</v>
      </c>
      <c r="M534" s="164">
        <v>1650</v>
      </c>
    </row>
    <row r="535" spans="1:13" ht="21">
      <c r="A535" s="322"/>
      <c r="B535" s="141" t="s">
        <v>27</v>
      </c>
      <c r="C535" s="159" t="s">
        <v>28</v>
      </c>
      <c r="D535" s="159" t="s">
        <v>29</v>
      </c>
      <c r="E535" s="316" t="s">
        <v>30</v>
      </c>
      <c r="F535" s="317"/>
      <c r="G535" s="289"/>
      <c r="H535" s="290"/>
      <c r="I535" s="291"/>
      <c r="J535" s="72" t="s">
        <v>507</v>
      </c>
      <c r="K535" s="73"/>
      <c r="L535" s="73" t="s">
        <v>26</v>
      </c>
      <c r="M535" s="166">
        <v>2000</v>
      </c>
    </row>
    <row r="536" spans="1:13" ht="15" thickBot="1">
      <c r="A536" s="323"/>
      <c r="B536" s="100" t="s">
        <v>508</v>
      </c>
      <c r="C536" s="74" t="s">
        <v>547</v>
      </c>
      <c r="D536" s="75">
        <v>45444</v>
      </c>
      <c r="E536" s="76"/>
      <c r="F536" s="84" t="s">
        <v>548</v>
      </c>
      <c r="G536" s="331"/>
      <c r="H536" s="332"/>
      <c r="I536" s="333"/>
      <c r="J536" s="81"/>
      <c r="K536" s="73"/>
      <c r="L536" s="73"/>
      <c r="M536" s="166"/>
    </row>
    <row r="537" spans="1:13" ht="21.5" thickTop="1">
      <c r="A537" s="321" t="s">
        <v>1034</v>
      </c>
      <c r="B537" s="139" t="s">
        <v>17</v>
      </c>
      <c r="C537" s="158" t="s">
        <v>18</v>
      </c>
      <c r="D537" s="158" t="s">
        <v>19</v>
      </c>
      <c r="E537" s="312" t="s">
        <v>20</v>
      </c>
      <c r="F537" s="327"/>
      <c r="G537" s="312" t="s">
        <v>12</v>
      </c>
      <c r="H537" s="330"/>
      <c r="I537" s="139"/>
      <c r="J537" s="68" t="s">
        <v>36</v>
      </c>
      <c r="K537" s="78"/>
      <c r="L537" s="78"/>
      <c r="M537" s="165"/>
    </row>
    <row r="538" spans="1:13" ht="30">
      <c r="A538" s="322"/>
      <c r="B538" s="104" t="s">
        <v>549</v>
      </c>
      <c r="C538" s="86" t="s">
        <v>550</v>
      </c>
      <c r="D538" s="11">
        <v>45443</v>
      </c>
      <c r="E538" s="86"/>
      <c r="F538" s="86" t="s">
        <v>551</v>
      </c>
      <c r="G538" s="318" t="s">
        <v>552</v>
      </c>
      <c r="H538" s="319"/>
      <c r="I538" s="320"/>
      <c r="J538" s="70" t="s">
        <v>177</v>
      </c>
      <c r="K538" s="71"/>
      <c r="L538" s="71" t="s">
        <v>26</v>
      </c>
      <c r="M538" s="164">
        <v>272.2</v>
      </c>
    </row>
    <row r="539" spans="1:13" ht="21">
      <c r="A539" s="322"/>
      <c r="B539" s="141" t="s">
        <v>27</v>
      </c>
      <c r="C539" s="159" t="s">
        <v>28</v>
      </c>
      <c r="D539" s="159" t="s">
        <v>29</v>
      </c>
      <c r="E539" s="316" t="s">
        <v>30</v>
      </c>
      <c r="F539" s="317"/>
      <c r="G539" s="289"/>
      <c r="H539" s="290"/>
      <c r="I539" s="291"/>
      <c r="J539" s="72" t="s">
        <v>553</v>
      </c>
      <c r="K539" s="73" t="s">
        <v>26</v>
      </c>
      <c r="L539" s="73"/>
      <c r="M539" s="166">
        <v>488</v>
      </c>
    </row>
    <row r="540" spans="1:13" ht="15" thickBot="1">
      <c r="A540" s="323"/>
      <c r="B540" s="100" t="s">
        <v>508</v>
      </c>
      <c r="C540" s="74" t="s">
        <v>552</v>
      </c>
      <c r="D540" s="75">
        <v>45446</v>
      </c>
      <c r="E540" s="76"/>
      <c r="F540" s="77" t="s">
        <v>554</v>
      </c>
      <c r="G540" s="331"/>
      <c r="H540" s="332"/>
      <c r="I540" s="333"/>
      <c r="J540" s="81" t="s">
        <v>429</v>
      </c>
      <c r="K540" s="73"/>
      <c r="L540" s="73" t="s">
        <v>26</v>
      </c>
      <c r="M540" s="166">
        <v>335</v>
      </c>
    </row>
    <row r="541" spans="1:13" ht="21.5" thickTop="1">
      <c r="A541" s="321" t="s">
        <v>1035</v>
      </c>
      <c r="B541" s="139" t="s">
        <v>17</v>
      </c>
      <c r="C541" s="158" t="s">
        <v>18</v>
      </c>
      <c r="D541" s="158" t="s">
        <v>19</v>
      </c>
      <c r="E541" s="312" t="s">
        <v>20</v>
      </c>
      <c r="F541" s="327"/>
      <c r="G541" s="312" t="s">
        <v>12</v>
      </c>
      <c r="H541" s="330"/>
      <c r="I541" s="139"/>
      <c r="J541" s="68" t="s">
        <v>36</v>
      </c>
      <c r="K541" s="78"/>
      <c r="L541" s="78"/>
      <c r="M541" s="165"/>
    </row>
    <row r="542" spans="1:13">
      <c r="A542" s="322"/>
      <c r="B542" s="104" t="s">
        <v>555</v>
      </c>
      <c r="C542" s="86" t="s">
        <v>556</v>
      </c>
      <c r="D542" s="11">
        <v>45438</v>
      </c>
      <c r="E542" s="86"/>
      <c r="F542" s="86" t="s">
        <v>557</v>
      </c>
      <c r="G542" s="318" t="s">
        <v>558</v>
      </c>
      <c r="H542" s="319"/>
      <c r="I542" s="320"/>
      <c r="J542" s="70" t="s">
        <v>177</v>
      </c>
      <c r="K542" s="71"/>
      <c r="L542" s="71" t="s">
        <v>26</v>
      </c>
      <c r="M542" s="164">
        <v>551</v>
      </c>
    </row>
    <row r="543" spans="1:13" ht="21">
      <c r="A543" s="322"/>
      <c r="B543" s="141" t="s">
        <v>27</v>
      </c>
      <c r="C543" s="159" t="s">
        <v>28</v>
      </c>
      <c r="D543" s="159" t="s">
        <v>29</v>
      </c>
      <c r="E543" s="316" t="s">
        <v>30</v>
      </c>
      <c r="F543" s="317"/>
      <c r="G543" s="289"/>
      <c r="H543" s="290"/>
      <c r="I543" s="291"/>
      <c r="J543" s="72"/>
      <c r="K543" s="73"/>
      <c r="L543" s="73"/>
      <c r="M543" s="166"/>
    </row>
    <row r="544" spans="1:13" ht="15" thickBot="1">
      <c r="A544" s="323"/>
      <c r="B544" s="100" t="s">
        <v>508</v>
      </c>
      <c r="C544" s="74" t="s">
        <v>558</v>
      </c>
      <c r="D544" s="75">
        <v>45449</v>
      </c>
      <c r="E544" s="76"/>
      <c r="F544" s="84" t="s">
        <v>559</v>
      </c>
      <c r="G544" s="331"/>
      <c r="H544" s="332"/>
      <c r="I544" s="333"/>
      <c r="J544" s="81"/>
      <c r="K544" s="73"/>
      <c r="L544" s="73"/>
      <c r="M544" s="166"/>
    </row>
    <row r="545" spans="1:13" ht="21.5" thickTop="1">
      <c r="A545" s="321" t="s">
        <v>1036</v>
      </c>
      <c r="B545" s="139" t="s">
        <v>17</v>
      </c>
      <c r="C545" s="158" t="s">
        <v>18</v>
      </c>
      <c r="D545" s="158" t="s">
        <v>19</v>
      </c>
      <c r="E545" s="312" t="s">
        <v>20</v>
      </c>
      <c r="F545" s="327"/>
      <c r="G545" s="312" t="s">
        <v>12</v>
      </c>
      <c r="H545" s="330"/>
      <c r="I545" s="139"/>
      <c r="J545" s="68" t="s">
        <v>36</v>
      </c>
      <c r="K545" s="78"/>
      <c r="L545" s="78"/>
      <c r="M545" s="165"/>
    </row>
    <row r="546" spans="1:13" ht="30">
      <c r="A546" s="322"/>
      <c r="B546" s="104" t="s">
        <v>560</v>
      </c>
      <c r="C546" s="86" t="s">
        <v>561</v>
      </c>
      <c r="D546" s="11">
        <v>45440</v>
      </c>
      <c r="E546" s="86"/>
      <c r="F546" s="86" t="s">
        <v>562</v>
      </c>
      <c r="G546" s="318" t="s">
        <v>563</v>
      </c>
      <c r="H546" s="319"/>
      <c r="I546" s="320"/>
      <c r="J546" s="70" t="s">
        <v>177</v>
      </c>
      <c r="K546" s="71"/>
      <c r="L546" s="71" t="s">
        <v>26</v>
      </c>
      <c r="M546" s="164">
        <v>1122</v>
      </c>
    </row>
    <row r="547" spans="1:13" ht="21">
      <c r="A547" s="322"/>
      <c r="B547" s="141" t="s">
        <v>27</v>
      </c>
      <c r="C547" s="159" t="s">
        <v>28</v>
      </c>
      <c r="D547" s="159" t="s">
        <v>29</v>
      </c>
      <c r="E547" s="316" t="s">
        <v>30</v>
      </c>
      <c r="F547" s="317"/>
      <c r="G547" s="289"/>
      <c r="H547" s="290"/>
      <c r="I547" s="291"/>
      <c r="J547" s="72"/>
      <c r="K547" s="73"/>
      <c r="L547" s="73"/>
      <c r="M547" s="166"/>
    </row>
    <row r="548" spans="1:13" ht="15" thickBot="1">
      <c r="A548" s="323"/>
      <c r="B548" s="100" t="s">
        <v>500</v>
      </c>
      <c r="C548" s="74" t="s">
        <v>563</v>
      </c>
      <c r="D548" s="75">
        <v>45443</v>
      </c>
      <c r="E548" s="76"/>
      <c r="F548" s="84" t="s">
        <v>564</v>
      </c>
      <c r="G548" s="331"/>
      <c r="H548" s="332"/>
      <c r="I548" s="333"/>
      <c r="J548" s="81"/>
      <c r="K548" s="73"/>
      <c r="L548" s="73"/>
      <c r="M548" s="166"/>
    </row>
    <row r="549" spans="1:13" ht="21.5" thickTop="1">
      <c r="A549" s="321" t="s">
        <v>1037</v>
      </c>
      <c r="B549" s="139" t="s">
        <v>17</v>
      </c>
      <c r="C549" s="158" t="s">
        <v>18</v>
      </c>
      <c r="D549" s="158" t="s">
        <v>19</v>
      </c>
      <c r="E549" s="312" t="s">
        <v>20</v>
      </c>
      <c r="F549" s="327"/>
      <c r="G549" s="312" t="s">
        <v>12</v>
      </c>
      <c r="H549" s="330"/>
      <c r="I549" s="139"/>
      <c r="J549" s="68" t="s">
        <v>36</v>
      </c>
      <c r="K549" s="78"/>
      <c r="L549" s="78"/>
      <c r="M549" s="165"/>
    </row>
    <row r="550" spans="1:13" ht="30">
      <c r="A550" s="322"/>
      <c r="B550" s="104" t="s">
        <v>565</v>
      </c>
      <c r="C550" s="86" t="s">
        <v>566</v>
      </c>
      <c r="D550" s="11">
        <v>45431</v>
      </c>
      <c r="E550" s="86"/>
      <c r="F550" s="86" t="s">
        <v>567</v>
      </c>
      <c r="G550" s="318" t="s">
        <v>568</v>
      </c>
      <c r="H550" s="319"/>
      <c r="I550" s="320"/>
      <c r="J550" s="70" t="s">
        <v>35</v>
      </c>
      <c r="K550" s="71" t="s">
        <v>26</v>
      </c>
      <c r="L550" s="71"/>
      <c r="M550" s="164">
        <v>173</v>
      </c>
    </row>
    <row r="551" spans="1:13" ht="21">
      <c r="A551" s="322"/>
      <c r="B551" s="141" t="s">
        <v>27</v>
      </c>
      <c r="C551" s="159" t="s">
        <v>28</v>
      </c>
      <c r="D551" s="159" t="s">
        <v>29</v>
      </c>
      <c r="E551" s="316" t="s">
        <v>30</v>
      </c>
      <c r="F551" s="317"/>
      <c r="G551" s="289"/>
      <c r="H551" s="290"/>
      <c r="I551" s="291"/>
      <c r="J551" s="72" t="s">
        <v>25</v>
      </c>
      <c r="K551" s="73"/>
      <c r="L551" s="73" t="s">
        <v>26</v>
      </c>
      <c r="M551" s="166">
        <v>306</v>
      </c>
    </row>
    <row r="552" spans="1:13" ht="20.5" thickBot="1">
      <c r="A552" s="323"/>
      <c r="B552" s="80" t="s">
        <v>508</v>
      </c>
      <c r="C552" s="79" t="s">
        <v>568</v>
      </c>
      <c r="D552" s="75">
        <v>45433</v>
      </c>
      <c r="E552" s="76"/>
      <c r="F552" s="80" t="s">
        <v>569</v>
      </c>
      <c r="G552" s="331"/>
      <c r="H552" s="332"/>
      <c r="I552" s="333"/>
      <c r="J552" s="81" t="s">
        <v>166</v>
      </c>
      <c r="K552" s="83"/>
      <c r="L552" s="83" t="s">
        <v>26</v>
      </c>
      <c r="M552" s="174">
        <v>496</v>
      </c>
    </row>
    <row r="553" spans="1:13" ht="21.5" thickTop="1">
      <c r="A553" s="321" t="s">
        <v>1038</v>
      </c>
      <c r="B553" s="139" t="s">
        <v>17</v>
      </c>
      <c r="C553" s="158" t="s">
        <v>18</v>
      </c>
      <c r="D553" s="158" t="s">
        <v>19</v>
      </c>
      <c r="E553" s="312" t="s">
        <v>20</v>
      </c>
      <c r="F553" s="327"/>
      <c r="G553" s="312" t="s">
        <v>12</v>
      </c>
      <c r="H553" s="330"/>
      <c r="I553" s="139"/>
      <c r="J553" s="68" t="s">
        <v>36</v>
      </c>
      <c r="K553" s="78"/>
      <c r="L553" s="78"/>
      <c r="M553" s="165"/>
    </row>
    <row r="554" spans="1:13" ht="20">
      <c r="A554" s="322"/>
      <c r="B554" s="104" t="s">
        <v>570</v>
      </c>
      <c r="C554" s="86" t="s">
        <v>942</v>
      </c>
      <c r="D554" s="11">
        <v>45390</v>
      </c>
      <c r="E554" s="86"/>
      <c r="F554" s="86" t="s">
        <v>152</v>
      </c>
      <c r="G554" s="318" t="s">
        <v>571</v>
      </c>
      <c r="H554" s="319"/>
      <c r="I554" s="320"/>
      <c r="J554" s="70" t="s">
        <v>177</v>
      </c>
      <c r="K554" s="71"/>
      <c r="L554" s="71" t="s">
        <v>26</v>
      </c>
      <c r="M554" s="164">
        <v>696</v>
      </c>
    </row>
    <row r="555" spans="1:13" ht="21">
      <c r="A555" s="322"/>
      <c r="B555" s="141" t="s">
        <v>27</v>
      </c>
      <c r="C555" s="159" t="s">
        <v>28</v>
      </c>
      <c r="D555" s="159" t="s">
        <v>29</v>
      </c>
      <c r="E555" s="316" t="s">
        <v>30</v>
      </c>
      <c r="F555" s="317"/>
      <c r="G555" s="289"/>
      <c r="H555" s="290"/>
      <c r="I555" s="291"/>
      <c r="J555" s="72" t="s">
        <v>507</v>
      </c>
      <c r="K555" s="73"/>
      <c r="L555" s="73" t="s">
        <v>26</v>
      </c>
      <c r="M555" s="166">
        <v>1667</v>
      </c>
    </row>
    <row r="556" spans="1:13" ht="20.5" thickBot="1">
      <c r="A556" s="323"/>
      <c r="B556" s="80" t="s">
        <v>500</v>
      </c>
      <c r="C556" s="79" t="s">
        <v>571</v>
      </c>
      <c r="D556" s="75">
        <v>45393</v>
      </c>
      <c r="E556" s="76"/>
      <c r="F556" s="80" t="s">
        <v>572</v>
      </c>
      <c r="G556" s="331"/>
      <c r="H556" s="332"/>
      <c r="I556" s="333"/>
      <c r="J556" s="81" t="s">
        <v>166</v>
      </c>
      <c r="K556" s="83"/>
      <c r="L556" s="83" t="s">
        <v>26</v>
      </c>
      <c r="M556" s="174">
        <v>216</v>
      </c>
    </row>
    <row r="557" spans="1:13" ht="21.5" thickTop="1">
      <c r="A557" s="321" t="s">
        <v>1039</v>
      </c>
      <c r="B557" s="139" t="s">
        <v>17</v>
      </c>
      <c r="C557" s="158" t="s">
        <v>18</v>
      </c>
      <c r="D557" s="158" t="s">
        <v>19</v>
      </c>
      <c r="E557" s="312" t="s">
        <v>20</v>
      </c>
      <c r="F557" s="327"/>
      <c r="G557" s="312" t="s">
        <v>12</v>
      </c>
      <c r="H557" s="330"/>
      <c r="I557" s="139"/>
      <c r="J557" s="68" t="s">
        <v>36</v>
      </c>
      <c r="K557" s="78"/>
      <c r="L557" s="78"/>
      <c r="M557" s="165"/>
    </row>
    <row r="558" spans="1:13">
      <c r="A558" s="322"/>
      <c r="B558" s="104" t="s">
        <v>570</v>
      </c>
      <c r="C558" s="86" t="s">
        <v>573</v>
      </c>
      <c r="D558" s="11">
        <v>45418</v>
      </c>
      <c r="E558" s="86"/>
      <c r="F558" s="86" t="s">
        <v>259</v>
      </c>
      <c r="G558" s="318" t="s">
        <v>571</v>
      </c>
      <c r="H558" s="319"/>
      <c r="I558" s="320"/>
      <c r="J558" s="70" t="s">
        <v>177</v>
      </c>
      <c r="K558" s="71"/>
      <c r="L558" s="71" t="s">
        <v>26</v>
      </c>
      <c r="M558" s="164">
        <v>475</v>
      </c>
    </row>
    <row r="559" spans="1:13" ht="21">
      <c r="A559" s="322"/>
      <c r="B559" s="141" t="s">
        <v>27</v>
      </c>
      <c r="C559" s="159" t="s">
        <v>28</v>
      </c>
      <c r="D559" s="159" t="s">
        <v>29</v>
      </c>
      <c r="E559" s="316" t="s">
        <v>30</v>
      </c>
      <c r="F559" s="317"/>
      <c r="G559" s="289"/>
      <c r="H559" s="290"/>
      <c r="I559" s="291"/>
      <c r="J559" s="72" t="s">
        <v>507</v>
      </c>
      <c r="K559" s="73"/>
      <c r="L559" s="73" t="s">
        <v>26</v>
      </c>
      <c r="M559" s="166">
        <v>695</v>
      </c>
    </row>
    <row r="560" spans="1:13" ht="20.5" thickBot="1">
      <c r="A560" s="323"/>
      <c r="B560" s="80" t="s">
        <v>500</v>
      </c>
      <c r="C560" s="79" t="s">
        <v>571</v>
      </c>
      <c r="D560" s="75">
        <v>45420</v>
      </c>
      <c r="E560" s="76"/>
      <c r="F560" s="80" t="s">
        <v>574</v>
      </c>
      <c r="G560" s="331"/>
      <c r="H560" s="332"/>
      <c r="I560" s="333"/>
      <c r="J560" s="81" t="s">
        <v>166</v>
      </c>
      <c r="K560" s="83"/>
      <c r="L560" s="83" t="s">
        <v>26</v>
      </c>
      <c r="M560" s="174">
        <v>143</v>
      </c>
    </row>
    <row r="561" spans="1:13" ht="21.5" thickTop="1">
      <c r="A561" s="321" t="s">
        <v>1040</v>
      </c>
      <c r="B561" s="139" t="s">
        <v>17</v>
      </c>
      <c r="C561" s="158" t="s">
        <v>18</v>
      </c>
      <c r="D561" s="158" t="s">
        <v>19</v>
      </c>
      <c r="E561" s="312" t="s">
        <v>20</v>
      </c>
      <c r="F561" s="327"/>
      <c r="G561" s="312" t="s">
        <v>12</v>
      </c>
      <c r="H561" s="330"/>
      <c r="I561" s="139"/>
      <c r="J561" s="68" t="s">
        <v>36</v>
      </c>
      <c r="K561" s="78"/>
      <c r="L561" s="78"/>
      <c r="M561" s="165"/>
    </row>
    <row r="562" spans="1:13">
      <c r="A562" s="322"/>
      <c r="B562" s="104" t="s">
        <v>570</v>
      </c>
      <c r="C562" s="86" t="s">
        <v>575</v>
      </c>
      <c r="D562" s="11">
        <v>45410</v>
      </c>
      <c r="E562" s="86"/>
      <c r="F562" s="86" t="s">
        <v>528</v>
      </c>
      <c r="G562" s="318" t="s">
        <v>571</v>
      </c>
      <c r="H562" s="319"/>
      <c r="I562" s="320"/>
      <c r="J562" s="70" t="s">
        <v>177</v>
      </c>
      <c r="K562" s="71"/>
      <c r="L562" s="71" t="s">
        <v>26</v>
      </c>
      <c r="M562" s="164">
        <v>618</v>
      </c>
    </row>
    <row r="563" spans="1:13" ht="21">
      <c r="A563" s="322"/>
      <c r="B563" s="141" t="s">
        <v>27</v>
      </c>
      <c r="C563" s="159" t="s">
        <v>28</v>
      </c>
      <c r="D563" s="159" t="s">
        <v>29</v>
      </c>
      <c r="E563" s="316" t="s">
        <v>30</v>
      </c>
      <c r="F563" s="317"/>
      <c r="G563" s="289"/>
      <c r="H563" s="290"/>
      <c r="I563" s="291"/>
      <c r="J563" s="72" t="s">
        <v>25</v>
      </c>
      <c r="K563" s="73"/>
      <c r="L563" s="73" t="s">
        <v>26</v>
      </c>
      <c r="M563" s="166">
        <v>707</v>
      </c>
    </row>
    <row r="564" spans="1:13" ht="20.5" thickBot="1">
      <c r="A564" s="323"/>
      <c r="B564" s="80" t="s">
        <v>500</v>
      </c>
      <c r="C564" s="79" t="s">
        <v>571</v>
      </c>
      <c r="D564" s="75">
        <v>45412</v>
      </c>
      <c r="E564" s="76"/>
      <c r="F564" s="80" t="s">
        <v>576</v>
      </c>
      <c r="G564" s="331"/>
      <c r="H564" s="332"/>
      <c r="I564" s="333"/>
      <c r="J564" s="81" t="s">
        <v>166</v>
      </c>
      <c r="K564" s="83"/>
      <c r="L564" s="83" t="s">
        <v>26</v>
      </c>
      <c r="M564" s="174">
        <v>216</v>
      </c>
    </row>
    <row r="565" spans="1:13" ht="21.5" thickTop="1">
      <c r="A565" s="321" t="s">
        <v>1041</v>
      </c>
      <c r="B565" s="139" t="s">
        <v>17</v>
      </c>
      <c r="C565" s="158" t="s">
        <v>18</v>
      </c>
      <c r="D565" s="158" t="s">
        <v>19</v>
      </c>
      <c r="E565" s="158" t="s">
        <v>20</v>
      </c>
      <c r="F565" s="158" t="s">
        <v>20</v>
      </c>
      <c r="G565" s="312" t="s">
        <v>12</v>
      </c>
      <c r="H565" s="330"/>
      <c r="I565" s="139"/>
      <c r="J565" s="68" t="s">
        <v>36</v>
      </c>
      <c r="K565" s="78"/>
      <c r="L565" s="78"/>
      <c r="M565" s="165"/>
    </row>
    <row r="566" spans="1:13">
      <c r="A566" s="322"/>
      <c r="B566" s="104" t="s">
        <v>570</v>
      </c>
      <c r="C566" s="86" t="s">
        <v>575</v>
      </c>
      <c r="D566" s="11">
        <v>45431</v>
      </c>
      <c r="E566" s="86"/>
      <c r="F566" s="86" t="s">
        <v>528</v>
      </c>
      <c r="G566" s="318" t="s">
        <v>571</v>
      </c>
      <c r="H566" s="319"/>
      <c r="I566" s="320"/>
      <c r="J566" s="70" t="s">
        <v>177</v>
      </c>
      <c r="K566" s="71"/>
      <c r="L566" s="71" t="s">
        <v>26</v>
      </c>
      <c r="M566" s="164">
        <v>411</v>
      </c>
    </row>
    <row r="567" spans="1:13" ht="21">
      <c r="A567" s="322"/>
      <c r="B567" s="141" t="s">
        <v>27</v>
      </c>
      <c r="C567" s="159" t="s">
        <v>28</v>
      </c>
      <c r="D567" s="159" t="s">
        <v>29</v>
      </c>
      <c r="E567" s="159" t="s">
        <v>30</v>
      </c>
      <c r="F567" s="159" t="s">
        <v>30</v>
      </c>
      <c r="G567" s="289"/>
      <c r="H567" s="290"/>
      <c r="I567" s="291"/>
      <c r="J567" s="117" t="s">
        <v>166</v>
      </c>
      <c r="K567" s="73"/>
      <c r="L567" s="73" t="s">
        <v>26</v>
      </c>
      <c r="M567" s="166">
        <v>492</v>
      </c>
    </row>
    <row r="568" spans="1:13" ht="15" thickBot="1">
      <c r="A568" s="323"/>
      <c r="B568" s="80" t="s">
        <v>500</v>
      </c>
      <c r="C568" s="79" t="s">
        <v>571</v>
      </c>
      <c r="D568" s="75">
        <v>45434</v>
      </c>
      <c r="E568" s="76"/>
      <c r="F568" s="80" t="s">
        <v>577</v>
      </c>
      <c r="G568" s="331"/>
      <c r="H568" s="332"/>
      <c r="I568" s="333"/>
      <c r="J568" s="118"/>
      <c r="K568" s="83"/>
      <c r="L568" s="83"/>
      <c r="M568" s="174"/>
    </row>
    <row r="569" spans="1:13" ht="21.5" thickTop="1">
      <c r="A569" s="321" t="s">
        <v>1042</v>
      </c>
      <c r="B569" s="139" t="s">
        <v>17</v>
      </c>
      <c r="C569" s="158" t="s">
        <v>18</v>
      </c>
      <c r="D569" s="158" t="s">
        <v>19</v>
      </c>
      <c r="E569" s="158" t="s">
        <v>20</v>
      </c>
      <c r="F569" s="158" t="s">
        <v>20</v>
      </c>
      <c r="G569" s="311" t="s">
        <v>12</v>
      </c>
      <c r="H569" s="312"/>
      <c r="I569" s="139"/>
      <c r="J569" s="68" t="s">
        <v>36</v>
      </c>
      <c r="K569" s="78"/>
      <c r="L569" s="78"/>
      <c r="M569" s="165"/>
    </row>
    <row r="570" spans="1:13" ht="30">
      <c r="A570" s="322"/>
      <c r="B570" s="104" t="s">
        <v>578</v>
      </c>
      <c r="C570" s="86" t="s">
        <v>579</v>
      </c>
      <c r="D570" s="11">
        <v>45459</v>
      </c>
      <c r="E570" s="86"/>
      <c r="F570" s="86" t="s">
        <v>217</v>
      </c>
      <c r="G570" s="318" t="s">
        <v>580</v>
      </c>
      <c r="H570" s="334"/>
      <c r="I570" s="335"/>
      <c r="J570" s="70" t="s">
        <v>25</v>
      </c>
      <c r="K570" s="71"/>
      <c r="L570" s="71" t="s">
        <v>26</v>
      </c>
      <c r="M570" s="164">
        <v>400</v>
      </c>
    </row>
    <row r="571" spans="1:13" ht="21">
      <c r="A571" s="322"/>
      <c r="B571" s="141" t="s">
        <v>27</v>
      </c>
      <c r="C571" s="159" t="s">
        <v>28</v>
      </c>
      <c r="D571" s="159" t="s">
        <v>29</v>
      </c>
      <c r="E571" s="159" t="s">
        <v>30</v>
      </c>
      <c r="F571" s="159" t="s">
        <v>30</v>
      </c>
      <c r="G571" s="289"/>
      <c r="H571" s="290"/>
      <c r="I571" s="291"/>
      <c r="J571" s="72"/>
      <c r="K571" s="73"/>
      <c r="L571" s="73"/>
      <c r="M571" s="166"/>
    </row>
    <row r="572" spans="1:13" ht="15" thickBot="1">
      <c r="A572" s="323"/>
      <c r="B572" s="80" t="s">
        <v>508</v>
      </c>
      <c r="C572" s="79" t="s">
        <v>580</v>
      </c>
      <c r="D572" s="75">
        <v>45462</v>
      </c>
      <c r="E572" s="76"/>
      <c r="F572" s="80" t="s">
        <v>581</v>
      </c>
      <c r="G572" s="331"/>
      <c r="H572" s="332"/>
      <c r="I572" s="333"/>
      <c r="J572" s="81"/>
      <c r="K572" s="83"/>
      <c r="L572" s="83"/>
      <c r="M572" s="174"/>
    </row>
    <row r="573" spans="1:13" ht="21.5" thickTop="1">
      <c r="A573" s="321" t="s">
        <v>1043</v>
      </c>
      <c r="B573" s="139" t="s">
        <v>17</v>
      </c>
      <c r="C573" s="158" t="s">
        <v>18</v>
      </c>
      <c r="D573" s="158" t="s">
        <v>19</v>
      </c>
      <c r="E573" s="158" t="s">
        <v>20</v>
      </c>
      <c r="F573" s="158" t="s">
        <v>20</v>
      </c>
      <c r="G573" s="311" t="s">
        <v>12</v>
      </c>
      <c r="H573" s="312"/>
      <c r="I573" s="139"/>
      <c r="J573" s="68" t="s">
        <v>36</v>
      </c>
      <c r="K573" s="78"/>
      <c r="L573" s="78"/>
      <c r="M573" s="165"/>
    </row>
    <row r="574" spans="1:13" ht="20">
      <c r="A574" s="322"/>
      <c r="B574" s="104" t="s">
        <v>582</v>
      </c>
      <c r="C574" s="86" t="s">
        <v>583</v>
      </c>
      <c r="D574" s="11">
        <v>45405</v>
      </c>
      <c r="E574" s="86"/>
      <c r="F574" s="86" t="s">
        <v>584</v>
      </c>
      <c r="G574" s="318" t="s">
        <v>585</v>
      </c>
      <c r="H574" s="334"/>
      <c r="I574" s="335"/>
      <c r="J574" s="70" t="s">
        <v>177</v>
      </c>
      <c r="K574" s="71"/>
      <c r="L574" s="71" t="s">
        <v>26</v>
      </c>
      <c r="M574" s="164">
        <v>500</v>
      </c>
    </row>
    <row r="575" spans="1:13" ht="21">
      <c r="A575" s="322"/>
      <c r="B575" s="141" t="s">
        <v>27</v>
      </c>
      <c r="C575" s="159" t="s">
        <v>28</v>
      </c>
      <c r="D575" s="159" t="s">
        <v>29</v>
      </c>
      <c r="E575" s="159" t="s">
        <v>30</v>
      </c>
      <c r="F575" s="159" t="s">
        <v>30</v>
      </c>
      <c r="G575" s="289"/>
      <c r="H575" s="290"/>
      <c r="I575" s="291"/>
      <c r="J575" s="72" t="s">
        <v>507</v>
      </c>
      <c r="K575" s="73"/>
      <c r="L575" s="73" t="s">
        <v>26</v>
      </c>
      <c r="M575" s="166">
        <v>372</v>
      </c>
    </row>
    <row r="576" spans="1:13" ht="20.5" thickBot="1">
      <c r="A576" s="323"/>
      <c r="B576" s="80" t="s">
        <v>586</v>
      </c>
      <c r="C576" s="79" t="s">
        <v>585</v>
      </c>
      <c r="D576" s="75">
        <v>45407</v>
      </c>
      <c r="E576" s="76"/>
      <c r="F576" s="80" t="s">
        <v>587</v>
      </c>
      <c r="G576" s="331"/>
      <c r="H576" s="332"/>
      <c r="I576" s="333"/>
      <c r="J576" s="81" t="s">
        <v>166</v>
      </c>
      <c r="K576" s="83"/>
      <c r="L576" s="83" t="s">
        <v>26</v>
      </c>
      <c r="M576" s="174">
        <v>80</v>
      </c>
    </row>
    <row r="577" spans="1:13" ht="21.5" thickTop="1">
      <c r="A577" s="321" t="s">
        <v>1044</v>
      </c>
      <c r="B577" s="139" t="s">
        <v>17</v>
      </c>
      <c r="C577" s="158" t="s">
        <v>18</v>
      </c>
      <c r="D577" s="158" t="s">
        <v>19</v>
      </c>
      <c r="E577" s="158" t="s">
        <v>20</v>
      </c>
      <c r="F577" s="158" t="s">
        <v>20</v>
      </c>
      <c r="G577" s="311" t="s">
        <v>12</v>
      </c>
      <c r="H577" s="312"/>
      <c r="I577" s="139"/>
      <c r="J577" s="68" t="s">
        <v>36</v>
      </c>
      <c r="K577" s="78"/>
      <c r="L577" s="78"/>
      <c r="M577" s="165"/>
    </row>
    <row r="578" spans="1:13" ht="30">
      <c r="A578" s="322"/>
      <c r="B578" s="104" t="s">
        <v>503</v>
      </c>
      <c r="C578" s="86" t="s">
        <v>588</v>
      </c>
      <c r="D578" s="11">
        <v>45491</v>
      </c>
      <c r="E578" s="86"/>
      <c r="F578" s="86" t="s">
        <v>152</v>
      </c>
      <c r="G578" s="318" t="s">
        <v>506</v>
      </c>
      <c r="H578" s="334"/>
      <c r="I578" s="335"/>
      <c r="J578" s="70" t="s">
        <v>177</v>
      </c>
      <c r="K578" s="71"/>
      <c r="L578" s="71" t="s">
        <v>26</v>
      </c>
      <c r="M578" s="164">
        <v>396.96</v>
      </c>
    </row>
    <row r="579" spans="1:13" ht="21">
      <c r="A579" s="322"/>
      <c r="B579" s="141" t="s">
        <v>27</v>
      </c>
      <c r="C579" s="159" t="s">
        <v>28</v>
      </c>
      <c r="D579" s="159" t="s">
        <v>29</v>
      </c>
      <c r="E579" s="159" t="s">
        <v>30</v>
      </c>
      <c r="F579" s="159" t="s">
        <v>30</v>
      </c>
      <c r="G579" s="289"/>
      <c r="H579" s="290"/>
      <c r="I579" s="291"/>
      <c r="J579" s="72" t="s">
        <v>25</v>
      </c>
      <c r="K579" s="73"/>
      <c r="L579" s="73" t="s">
        <v>26</v>
      </c>
      <c r="M579" s="166">
        <v>837</v>
      </c>
    </row>
    <row r="580" spans="1:13" ht="20.5" thickBot="1">
      <c r="A580" s="323"/>
      <c r="B580" s="80" t="s">
        <v>508</v>
      </c>
      <c r="C580" s="79" t="s">
        <v>506</v>
      </c>
      <c r="D580" s="75">
        <v>45494</v>
      </c>
      <c r="E580" s="76"/>
      <c r="F580" s="119" t="s">
        <v>589</v>
      </c>
      <c r="G580" s="331"/>
      <c r="H580" s="332"/>
      <c r="I580" s="333"/>
      <c r="J580" s="81" t="s">
        <v>429</v>
      </c>
      <c r="K580" s="83"/>
      <c r="L580" s="83" t="s">
        <v>26</v>
      </c>
      <c r="M580" s="174">
        <v>460</v>
      </c>
    </row>
    <row r="581" spans="1:13" ht="21.5" thickTop="1">
      <c r="A581" s="321" t="s">
        <v>1045</v>
      </c>
      <c r="B581" s="139" t="s">
        <v>17</v>
      </c>
      <c r="C581" s="158" t="s">
        <v>18</v>
      </c>
      <c r="D581" s="158" t="s">
        <v>19</v>
      </c>
      <c r="E581" s="158" t="s">
        <v>20</v>
      </c>
      <c r="F581" s="158" t="s">
        <v>20</v>
      </c>
      <c r="G581" s="311" t="s">
        <v>12</v>
      </c>
      <c r="H581" s="312"/>
      <c r="I581" s="139"/>
      <c r="J581" s="68" t="s">
        <v>36</v>
      </c>
      <c r="K581" s="78"/>
      <c r="L581" s="78"/>
      <c r="M581" s="165"/>
    </row>
    <row r="582" spans="1:13">
      <c r="A582" s="322"/>
      <c r="B582" s="104" t="s">
        <v>590</v>
      </c>
      <c r="C582" s="86" t="s">
        <v>591</v>
      </c>
      <c r="D582" s="11">
        <v>46575</v>
      </c>
      <c r="E582" s="86"/>
      <c r="F582" s="86" t="s">
        <v>592</v>
      </c>
      <c r="G582" s="318" t="s">
        <v>593</v>
      </c>
      <c r="H582" s="334"/>
      <c r="I582" s="335"/>
      <c r="J582" s="70" t="s">
        <v>25</v>
      </c>
      <c r="K582" s="71"/>
      <c r="L582" s="71" t="s">
        <v>26</v>
      </c>
      <c r="M582" s="164">
        <v>477</v>
      </c>
    </row>
    <row r="583" spans="1:13" ht="21">
      <c r="A583" s="322"/>
      <c r="B583" s="141" t="s">
        <v>27</v>
      </c>
      <c r="C583" s="159" t="s">
        <v>28</v>
      </c>
      <c r="D583" s="159" t="s">
        <v>29</v>
      </c>
      <c r="E583" s="159" t="s">
        <v>30</v>
      </c>
      <c r="F583" s="159" t="s">
        <v>30</v>
      </c>
      <c r="G583" s="289"/>
      <c r="H583" s="290"/>
      <c r="I583" s="291"/>
      <c r="J583" s="72" t="s">
        <v>35</v>
      </c>
      <c r="K583" s="73"/>
      <c r="L583" s="73" t="s">
        <v>26</v>
      </c>
      <c r="M583" s="166">
        <v>130</v>
      </c>
    </row>
    <row r="584" spans="1:13" ht="30.5" thickBot="1">
      <c r="A584" s="323"/>
      <c r="B584" s="80" t="s">
        <v>508</v>
      </c>
      <c r="C584" s="79" t="s">
        <v>593</v>
      </c>
      <c r="D584" s="75">
        <v>45485</v>
      </c>
      <c r="E584" s="76"/>
      <c r="F584" s="80" t="s">
        <v>594</v>
      </c>
      <c r="G584" s="331"/>
      <c r="H584" s="332"/>
      <c r="I584" s="333"/>
      <c r="J584" s="81"/>
      <c r="K584" s="83"/>
      <c r="L584" s="83"/>
      <c r="M584" s="174"/>
    </row>
    <row r="585" spans="1:13" ht="21.5" thickTop="1">
      <c r="A585" s="321" t="s">
        <v>1046</v>
      </c>
      <c r="B585" s="139" t="s">
        <v>17</v>
      </c>
      <c r="C585" s="158" t="s">
        <v>18</v>
      </c>
      <c r="D585" s="158" t="s">
        <v>19</v>
      </c>
      <c r="E585" s="158" t="s">
        <v>20</v>
      </c>
      <c r="F585" s="158" t="s">
        <v>20</v>
      </c>
      <c r="G585" s="311" t="s">
        <v>12</v>
      </c>
      <c r="H585" s="312"/>
      <c r="I585" s="139"/>
      <c r="J585" s="68" t="s">
        <v>36</v>
      </c>
      <c r="K585" s="78"/>
      <c r="L585" s="78"/>
      <c r="M585" s="165"/>
    </row>
    <row r="586" spans="1:13" ht="30">
      <c r="A586" s="322"/>
      <c r="B586" s="104" t="s">
        <v>565</v>
      </c>
      <c r="C586" s="86" t="s">
        <v>595</v>
      </c>
      <c r="D586" s="11">
        <v>45465</v>
      </c>
      <c r="E586" s="86"/>
      <c r="F586" s="86" t="s">
        <v>596</v>
      </c>
      <c r="G586" s="318" t="s">
        <v>568</v>
      </c>
      <c r="H586" s="334"/>
      <c r="I586" s="335"/>
      <c r="J586" s="70" t="s">
        <v>177</v>
      </c>
      <c r="K586" s="71"/>
      <c r="L586" s="71" t="s">
        <v>26</v>
      </c>
      <c r="M586" s="164">
        <v>1088</v>
      </c>
    </row>
    <row r="587" spans="1:13" ht="21">
      <c r="A587" s="322"/>
      <c r="B587" s="141" t="s">
        <v>27</v>
      </c>
      <c r="C587" s="159" t="s">
        <v>28</v>
      </c>
      <c r="D587" s="159" t="s">
        <v>29</v>
      </c>
      <c r="E587" s="159" t="s">
        <v>30</v>
      </c>
      <c r="F587" s="159" t="s">
        <v>30</v>
      </c>
      <c r="G587" s="289"/>
      <c r="H587" s="290"/>
      <c r="I587" s="291"/>
      <c r="J587" s="72" t="s">
        <v>25</v>
      </c>
      <c r="K587" s="73"/>
      <c r="L587" s="73" t="s">
        <v>26</v>
      </c>
      <c r="M587" s="166">
        <v>466</v>
      </c>
    </row>
    <row r="588" spans="1:13" ht="20.5" thickBot="1">
      <c r="A588" s="323"/>
      <c r="B588" s="80" t="s">
        <v>508</v>
      </c>
      <c r="C588" s="79" t="s">
        <v>568</v>
      </c>
      <c r="D588" s="75">
        <v>45472</v>
      </c>
      <c r="E588" s="76"/>
      <c r="F588" s="80" t="s">
        <v>597</v>
      </c>
      <c r="G588" s="331"/>
      <c r="H588" s="332"/>
      <c r="I588" s="333"/>
      <c r="J588" s="81" t="s">
        <v>166</v>
      </c>
      <c r="K588" s="83"/>
      <c r="L588" s="83" t="s">
        <v>26</v>
      </c>
      <c r="M588" s="174">
        <v>124</v>
      </c>
    </row>
    <row r="589" spans="1:13" ht="21.5" thickTop="1">
      <c r="A589" s="321" t="s">
        <v>1047</v>
      </c>
      <c r="B589" s="139" t="s">
        <v>17</v>
      </c>
      <c r="C589" s="158" t="s">
        <v>18</v>
      </c>
      <c r="D589" s="158" t="s">
        <v>19</v>
      </c>
      <c r="E589" s="158" t="s">
        <v>20</v>
      </c>
      <c r="F589" s="158" t="s">
        <v>20</v>
      </c>
      <c r="G589" s="311" t="s">
        <v>12</v>
      </c>
      <c r="H589" s="312"/>
      <c r="I589" s="139"/>
      <c r="J589" s="68" t="s">
        <v>36</v>
      </c>
      <c r="K589" s="78"/>
      <c r="L589" s="78"/>
      <c r="M589" s="165"/>
    </row>
    <row r="590" spans="1:13" ht="20">
      <c r="A590" s="322"/>
      <c r="B590" s="104" t="s">
        <v>598</v>
      </c>
      <c r="C590" s="86" t="s">
        <v>599</v>
      </c>
      <c r="D590" s="11">
        <v>45463</v>
      </c>
      <c r="E590" s="86"/>
      <c r="F590" s="69" t="s">
        <v>1166</v>
      </c>
      <c r="G590" s="318" t="s">
        <v>600</v>
      </c>
      <c r="H590" s="334"/>
      <c r="I590" s="335"/>
      <c r="J590" s="70" t="s">
        <v>177</v>
      </c>
      <c r="K590" s="71"/>
      <c r="L590" s="71" t="s">
        <v>26</v>
      </c>
      <c r="M590" s="164">
        <v>790.45</v>
      </c>
    </row>
    <row r="591" spans="1:13" ht="21">
      <c r="A591" s="322"/>
      <c r="B591" s="141" t="s">
        <v>27</v>
      </c>
      <c r="C591" s="159" t="s">
        <v>28</v>
      </c>
      <c r="D591" s="159" t="s">
        <v>29</v>
      </c>
      <c r="E591" s="159" t="s">
        <v>30</v>
      </c>
      <c r="F591" s="159" t="s">
        <v>30</v>
      </c>
      <c r="G591" s="289"/>
      <c r="H591" s="290"/>
      <c r="I591" s="291"/>
      <c r="J591" s="72" t="s">
        <v>507</v>
      </c>
      <c r="K591" s="73"/>
      <c r="L591" s="73" t="s">
        <v>26</v>
      </c>
      <c r="M591" s="166">
        <v>7175</v>
      </c>
    </row>
    <row r="592" spans="1:13" ht="15" thickBot="1">
      <c r="A592" s="323"/>
      <c r="B592" s="80" t="s">
        <v>508</v>
      </c>
      <c r="C592" s="79" t="s">
        <v>600</v>
      </c>
      <c r="D592" s="75">
        <v>45472</v>
      </c>
      <c r="E592" s="76"/>
      <c r="F592" s="80" t="s">
        <v>601</v>
      </c>
      <c r="G592" s="331"/>
      <c r="H592" s="332"/>
      <c r="I592" s="333"/>
      <c r="J592" s="81"/>
      <c r="K592" s="83"/>
      <c r="L592" s="83"/>
      <c r="M592" s="174"/>
    </row>
    <row r="593" spans="1:13" ht="21.5" thickTop="1">
      <c r="A593" s="321" t="s">
        <v>1048</v>
      </c>
      <c r="B593" s="139" t="s">
        <v>17</v>
      </c>
      <c r="C593" s="158" t="s">
        <v>18</v>
      </c>
      <c r="D593" s="158" t="s">
        <v>19</v>
      </c>
      <c r="E593" s="158" t="s">
        <v>20</v>
      </c>
      <c r="F593" s="158" t="s">
        <v>20</v>
      </c>
      <c r="G593" s="311" t="s">
        <v>12</v>
      </c>
      <c r="H593" s="312"/>
      <c r="I593" s="139"/>
      <c r="J593" s="68" t="s">
        <v>36</v>
      </c>
      <c r="K593" s="78"/>
      <c r="L593" s="78"/>
      <c r="M593" s="165"/>
    </row>
    <row r="594" spans="1:13" ht="20">
      <c r="A594" s="322"/>
      <c r="B594" s="104" t="s">
        <v>602</v>
      </c>
      <c r="C594" s="86" t="s">
        <v>603</v>
      </c>
      <c r="D594" s="11">
        <v>45445</v>
      </c>
      <c r="E594" s="86"/>
      <c r="F594" s="86" t="s">
        <v>604</v>
      </c>
      <c r="G594" s="318" t="s">
        <v>605</v>
      </c>
      <c r="H594" s="334"/>
      <c r="I594" s="335"/>
      <c r="J594" s="70" t="s">
        <v>177</v>
      </c>
      <c r="K594" s="71"/>
      <c r="L594" s="71" t="s">
        <v>26</v>
      </c>
      <c r="M594" s="164">
        <v>4315.8999999999996</v>
      </c>
    </row>
    <row r="595" spans="1:13" ht="21">
      <c r="A595" s="322"/>
      <c r="B595" s="141" t="s">
        <v>27</v>
      </c>
      <c r="C595" s="159" t="s">
        <v>28</v>
      </c>
      <c r="D595" s="159" t="s">
        <v>29</v>
      </c>
      <c r="E595" s="159" t="s">
        <v>30</v>
      </c>
      <c r="F595" s="159" t="s">
        <v>30</v>
      </c>
      <c r="G595" s="289"/>
      <c r="H595" s="290"/>
      <c r="I595" s="291"/>
      <c r="J595" s="72" t="s">
        <v>25</v>
      </c>
      <c r="K595" s="73"/>
      <c r="L595" s="73" t="s">
        <v>26</v>
      </c>
      <c r="M595" s="166">
        <v>536.79999999999995</v>
      </c>
    </row>
    <row r="596" spans="1:13" ht="20.5" thickBot="1">
      <c r="A596" s="323"/>
      <c r="B596" s="80" t="s">
        <v>508</v>
      </c>
      <c r="C596" s="79" t="s">
        <v>605</v>
      </c>
      <c r="D596" s="75">
        <v>45461</v>
      </c>
      <c r="E596" s="76"/>
      <c r="F596" s="80" t="s">
        <v>606</v>
      </c>
      <c r="G596" s="331"/>
      <c r="H596" s="332"/>
      <c r="I596" s="333"/>
      <c r="J596" s="81" t="s">
        <v>144</v>
      </c>
      <c r="K596" s="83" t="s">
        <v>26</v>
      </c>
      <c r="L596" s="83"/>
      <c r="M596" s="174">
        <v>2178</v>
      </c>
    </row>
    <row r="597" spans="1:13" ht="21.5" thickTop="1">
      <c r="A597" s="321" t="s">
        <v>1049</v>
      </c>
      <c r="B597" s="139" t="s">
        <v>17</v>
      </c>
      <c r="C597" s="158" t="s">
        <v>18</v>
      </c>
      <c r="D597" s="158" t="s">
        <v>19</v>
      </c>
      <c r="E597" s="158" t="s">
        <v>20</v>
      </c>
      <c r="F597" s="158" t="s">
        <v>20</v>
      </c>
      <c r="G597" s="311" t="s">
        <v>12</v>
      </c>
      <c r="H597" s="312"/>
      <c r="I597" s="139"/>
      <c r="J597" s="68" t="s">
        <v>36</v>
      </c>
      <c r="K597" s="78"/>
      <c r="L597" s="78"/>
      <c r="M597" s="165"/>
    </row>
    <row r="598" spans="1:13" ht="20">
      <c r="A598" s="322"/>
      <c r="B598" s="104" t="s">
        <v>607</v>
      </c>
      <c r="C598" s="86" t="s">
        <v>608</v>
      </c>
      <c r="D598" s="11">
        <v>45515</v>
      </c>
      <c r="E598" s="86"/>
      <c r="F598" s="86" t="s">
        <v>609</v>
      </c>
      <c r="G598" s="318" t="s">
        <v>610</v>
      </c>
      <c r="H598" s="334"/>
      <c r="I598" s="335"/>
      <c r="J598" s="70" t="s">
        <v>429</v>
      </c>
      <c r="K598" s="71"/>
      <c r="L598" s="71" t="s">
        <v>26</v>
      </c>
      <c r="M598" s="164">
        <v>495</v>
      </c>
    </row>
    <row r="599" spans="1:13" ht="21">
      <c r="A599" s="322"/>
      <c r="B599" s="141" t="s">
        <v>27</v>
      </c>
      <c r="C599" s="159" t="s">
        <v>28</v>
      </c>
      <c r="D599" s="159" t="s">
        <v>29</v>
      </c>
      <c r="E599" s="159" t="s">
        <v>30</v>
      </c>
      <c r="F599" s="159" t="s">
        <v>30</v>
      </c>
      <c r="G599" s="289"/>
      <c r="H599" s="290"/>
      <c r="I599" s="291"/>
      <c r="J599" s="72"/>
      <c r="K599" s="73"/>
      <c r="L599" s="73"/>
      <c r="M599" s="166"/>
    </row>
    <row r="600" spans="1:13" ht="20.5" customHeight="1" thickBot="1">
      <c r="A600" s="323"/>
      <c r="B600" s="80" t="s">
        <v>508</v>
      </c>
      <c r="C600" s="79" t="s">
        <v>610</v>
      </c>
      <c r="D600" s="75">
        <v>45519</v>
      </c>
      <c r="E600" s="76"/>
      <c r="F600" s="80" t="s">
        <v>611</v>
      </c>
      <c r="G600" s="331"/>
      <c r="H600" s="332"/>
      <c r="I600" s="333"/>
      <c r="J600" s="81"/>
      <c r="K600" s="83"/>
      <c r="L600" s="83"/>
      <c r="M600" s="174"/>
    </row>
    <row r="601" spans="1:13" ht="21.5" thickTop="1">
      <c r="A601" s="321" t="s">
        <v>1050</v>
      </c>
      <c r="B601" s="139" t="s">
        <v>17</v>
      </c>
      <c r="C601" s="158" t="s">
        <v>18</v>
      </c>
      <c r="D601" s="158" t="s">
        <v>19</v>
      </c>
      <c r="E601" s="158" t="s">
        <v>20</v>
      </c>
      <c r="F601" s="158" t="s">
        <v>20</v>
      </c>
      <c r="G601" s="311" t="s">
        <v>12</v>
      </c>
      <c r="H601" s="312"/>
      <c r="I601" s="139"/>
      <c r="J601" s="68" t="s">
        <v>36</v>
      </c>
      <c r="K601" s="78"/>
      <c r="L601" s="78"/>
      <c r="M601" s="165"/>
    </row>
    <row r="602" spans="1:13" ht="30">
      <c r="A602" s="322"/>
      <c r="B602" s="104" t="s">
        <v>612</v>
      </c>
      <c r="C602" s="86" t="s">
        <v>613</v>
      </c>
      <c r="D602" s="11">
        <v>45513</v>
      </c>
      <c r="E602" s="86"/>
      <c r="F602" s="86" t="s">
        <v>614</v>
      </c>
      <c r="G602" s="318" t="s">
        <v>615</v>
      </c>
      <c r="H602" s="334"/>
      <c r="I602" s="335"/>
      <c r="J602" s="70" t="s">
        <v>177</v>
      </c>
      <c r="K602" s="71"/>
      <c r="L602" s="71" t="s">
        <v>26</v>
      </c>
      <c r="M602" s="164">
        <v>703</v>
      </c>
    </row>
    <row r="603" spans="1:13" ht="21">
      <c r="A603" s="322"/>
      <c r="B603" s="141" t="s">
        <v>27</v>
      </c>
      <c r="C603" s="159" t="s">
        <v>28</v>
      </c>
      <c r="D603" s="159" t="s">
        <v>29</v>
      </c>
      <c r="E603" s="159" t="s">
        <v>30</v>
      </c>
      <c r="F603" s="159" t="s">
        <v>30</v>
      </c>
      <c r="G603" s="289"/>
      <c r="H603" s="290"/>
      <c r="I603" s="291"/>
      <c r="J603" s="72" t="s">
        <v>25</v>
      </c>
      <c r="K603" s="73"/>
      <c r="L603" s="73" t="s">
        <v>26</v>
      </c>
      <c r="M603" s="166">
        <v>571</v>
      </c>
    </row>
    <row r="604" spans="1:13" ht="15" thickBot="1">
      <c r="A604" s="323"/>
      <c r="B604" s="80" t="s">
        <v>508</v>
      </c>
      <c r="C604" s="79" t="s">
        <v>615</v>
      </c>
      <c r="D604" s="75">
        <v>45516</v>
      </c>
      <c r="E604" s="76"/>
      <c r="F604" s="80" t="s">
        <v>616</v>
      </c>
      <c r="G604" s="331"/>
      <c r="H604" s="332"/>
      <c r="I604" s="333"/>
      <c r="J604" s="81"/>
      <c r="K604" s="83"/>
      <c r="L604" s="83"/>
      <c r="M604" s="174"/>
    </row>
    <row r="605" spans="1:13" ht="21.5" thickTop="1">
      <c r="A605" s="321" t="s">
        <v>1051</v>
      </c>
      <c r="B605" s="139" t="s">
        <v>17</v>
      </c>
      <c r="C605" s="158" t="s">
        <v>18</v>
      </c>
      <c r="D605" s="158" t="s">
        <v>19</v>
      </c>
      <c r="E605" s="158" t="s">
        <v>20</v>
      </c>
      <c r="F605" s="158" t="s">
        <v>20</v>
      </c>
      <c r="G605" s="311" t="s">
        <v>12</v>
      </c>
      <c r="H605" s="312"/>
      <c r="I605" s="139"/>
      <c r="J605" s="68" t="s">
        <v>36</v>
      </c>
      <c r="K605" s="78"/>
      <c r="L605" s="78"/>
      <c r="M605" s="165"/>
    </row>
    <row r="606" spans="1:13" ht="20">
      <c r="A606" s="322"/>
      <c r="B606" s="104" t="s">
        <v>617</v>
      </c>
      <c r="C606" s="86" t="s">
        <v>618</v>
      </c>
      <c r="D606" s="11">
        <v>45490</v>
      </c>
      <c r="E606" s="86"/>
      <c r="F606" s="86" t="s">
        <v>332</v>
      </c>
      <c r="G606" s="318" t="s">
        <v>619</v>
      </c>
      <c r="H606" s="334"/>
      <c r="I606" s="335"/>
      <c r="J606" s="70" t="s">
        <v>177</v>
      </c>
      <c r="K606" s="71"/>
      <c r="L606" s="71" t="s">
        <v>26</v>
      </c>
      <c r="M606" s="164">
        <v>607</v>
      </c>
    </row>
    <row r="607" spans="1:13" ht="21">
      <c r="A607" s="322"/>
      <c r="B607" s="141" t="s">
        <v>27</v>
      </c>
      <c r="C607" s="159" t="s">
        <v>28</v>
      </c>
      <c r="D607" s="159" t="s">
        <v>29</v>
      </c>
      <c r="E607" s="159" t="s">
        <v>30</v>
      </c>
      <c r="F607" s="159" t="s">
        <v>30</v>
      </c>
      <c r="G607" s="289"/>
      <c r="H607" s="290"/>
      <c r="I607" s="291"/>
      <c r="J607" s="72" t="s">
        <v>507</v>
      </c>
      <c r="K607" s="73"/>
      <c r="L607" s="73" t="s">
        <v>26</v>
      </c>
      <c r="M607" s="166">
        <v>741</v>
      </c>
    </row>
    <row r="608" spans="1:13" ht="15" thickBot="1">
      <c r="A608" s="323"/>
      <c r="B608" s="80" t="s">
        <v>508</v>
      </c>
      <c r="C608" s="79" t="s">
        <v>619</v>
      </c>
      <c r="D608" s="75">
        <v>45493</v>
      </c>
      <c r="E608" s="76"/>
      <c r="F608" s="80" t="s">
        <v>620</v>
      </c>
      <c r="G608" s="331"/>
      <c r="H608" s="332"/>
      <c r="I608" s="333"/>
      <c r="J608" s="81" t="s">
        <v>419</v>
      </c>
      <c r="K608" s="83"/>
      <c r="L608" s="83" t="s">
        <v>26</v>
      </c>
      <c r="M608" s="174">
        <v>538</v>
      </c>
    </row>
    <row r="609" spans="1:13" ht="21.5" thickTop="1">
      <c r="A609" s="321" t="s">
        <v>1052</v>
      </c>
      <c r="B609" s="139" t="s">
        <v>17</v>
      </c>
      <c r="C609" s="158" t="s">
        <v>18</v>
      </c>
      <c r="D609" s="158" t="s">
        <v>19</v>
      </c>
      <c r="E609" s="158" t="s">
        <v>20</v>
      </c>
      <c r="F609" s="158" t="s">
        <v>20</v>
      </c>
      <c r="G609" s="311" t="s">
        <v>12</v>
      </c>
      <c r="H609" s="312"/>
      <c r="I609" s="139"/>
      <c r="J609" s="68" t="s">
        <v>36</v>
      </c>
      <c r="K609" s="78"/>
      <c r="L609" s="78"/>
      <c r="M609" s="165"/>
    </row>
    <row r="610" spans="1:13" ht="30">
      <c r="A610" s="322"/>
      <c r="B610" s="104" t="s">
        <v>621</v>
      </c>
      <c r="C610" s="86" t="s">
        <v>622</v>
      </c>
      <c r="D610" s="11">
        <v>45471</v>
      </c>
      <c r="E610" s="86"/>
      <c r="F610" s="86" t="s">
        <v>623</v>
      </c>
      <c r="G610" s="318" t="s">
        <v>600</v>
      </c>
      <c r="H610" s="334"/>
      <c r="I610" s="335"/>
      <c r="J610" s="70" t="s">
        <v>177</v>
      </c>
      <c r="K610" s="71"/>
      <c r="L610" s="71" t="s">
        <v>26</v>
      </c>
      <c r="M610" s="164">
        <v>2341</v>
      </c>
    </row>
    <row r="611" spans="1:13" ht="21">
      <c r="A611" s="322"/>
      <c r="B611" s="141" t="s">
        <v>27</v>
      </c>
      <c r="C611" s="159" t="s">
        <v>28</v>
      </c>
      <c r="D611" s="159" t="s">
        <v>29</v>
      </c>
      <c r="E611" s="159" t="s">
        <v>30</v>
      </c>
      <c r="F611" s="159" t="s">
        <v>30</v>
      </c>
      <c r="G611" s="289"/>
      <c r="H611" s="290"/>
      <c r="I611" s="291"/>
      <c r="J611" s="72" t="s">
        <v>507</v>
      </c>
      <c r="K611" s="73"/>
      <c r="L611" s="73" t="s">
        <v>26</v>
      </c>
      <c r="M611" s="166">
        <v>2230</v>
      </c>
    </row>
    <row r="612" spans="1:13" ht="20.5" thickBot="1">
      <c r="A612" s="323"/>
      <c r="B612" s="80" t="s">
        <v>508</v>
      </c>
      <c r="C612" s="79" t="s">
        <v>600</v>
      </c>
      <c r="D612" s="75">
        <v>45478</v>
      </c>
      <c r="E612" s="76"/>
      <c r="F612" s="80" t="s">
        <v>624</v>
      </c>
      <c r="G612" s="331"/>
      <c r="H612" s="332"/>
      <c r="I612" s="333"/>
      <c r="J612" s="81" t="s">
        <v>166</v>
      </c>
      <c r="K612" s="83"/>
      <c r="L612" s="83" t="s">
        <v>26</v>
      </c>
      <c r="M612" s="174">
        <v>132</v>
      </c>
    </row>
    <row r="613" spans="1:13" ht="21.5" thickTop="1">
      <c r="A613" s="321" t="s">
        <v>1053</v>
      </c>
      <c r="B613" s="139" t="s">
        <v>17</v>
      </c>
      <c r="C613" s="158" t="s">
        <v>18</v>
      </c>
      <c r="D613" s="158" t="s">
        <v>19</v>
      </c>
      <c r="E613" s="158" t="s">
        <v>20</v>
      </c>
      <c r="F613" s="158" t="s">
        <v>20</v>
      </c>
      <c r="G613" s="311" t="s">
        <v>12</v>
      </c>
      <c r="H613" s="312"/>
      <c r="I613" s="139"/>
      <c r="J613" s="68" t="s">
        <v>36</v>
      </c>
      <c r="K613" s="78"/>
      <c r="L613" s="78"/>
      <c r="M613" s="165"/>
    </row>
    <row r="614" spans="1:13" ht="20">
      <c r="A614" s="322"/>
      <c r="B614" s="104" t="s">
        <v>570</v>
      </c>
      <c r="C614" s="86" t="s">
        <v>625</v>
      </c>
      <c r="D614" s="11">
        <v>45468</v>
      </c>
      <c r="E614" s="86"/>
      <c r="F614" s="86" t="s">
        <v>528</v>
      </c>
      <c r="G614" s="318" t="s">
        <v>571</v>
      </c>
      <c r="H614" s="334"/>
      <c r="I614" s="335"/>
      <c r="J614" s="70" t="s">
        <v>177</v>
      </c>
      <c r="K614" s="71"/>
      <c r="L614" s="71" t="s">
        <v>26</v>
      </c>
      <c r="M614" s="164">
        <v>670</v>
      </c>
    </row>
    <row r="615" spans="1:13" ht="21">
      <c r="A615" s="322"/>
      <c r="B615" s="141" t="s">
        <v>27</v>
      </c>
      <c r="C615" s="159" t="s">
        <v>28</v>
      </c>
      <c r="D615" s="159" t="s">
        <v>29</v>
      </c>
      <c r="E615" s="159" t="s">
        <v>30</v>
      </c>
      <c r="F615" s="159" t="s">
        <v>30</v>
      </c>
      <c r="G615" s="289"/>
      <c r="H615" s="290"/>
      <c r="I615" s="291"/>
      <c r="J615" s="72" t="s">
        <v>507</v>
      </c>
      <c r="K615" s="73"/>
      <c r="L615" s="73" t="s">
        <v>26</v>
      </c>
      <c r="M615" s="166">
        <v>580</v>
      </c>
    </row>
    <row r="616" spans="1:13" ht="15" thickBot="1">
      <c r="A616" s="323"/>
      <c r="B616" s="80" t="s">
        <v>500</v>
      </c>
      <c r="C616" s="75" t="s">
        <v>571</v>
      </c>
      <c r="D616" s="75">
        <v>45469</v>
      </c>
      <c r="E616" s="76"/>
      <c r="F616" s="80" t="s">
        <v>626</v>
      </c>
      <c r="G616" s="331"/>
      <c r="H616" s="332"/>
      <c r="I616" s="333"/>
      <c r="J616" s="81" t="s">
        <v>515</v>
      </c>
      <c r="K616" s="83"/>
      <c r="L616" s="83" t="s">
        <v>26</v>
      </c>
      <c r="M616" s="174">
        <v>171</v>
      </c>
    </row>
    <row r="617" spans="1:13" ht="21.5" thickTop="1">
      <c r="A617" s="321" t="s">
        <v>1054</v>
      </c>
      <c r="B617" s="139" t="s">
        <v>17</v>
      </c>
      <c r="C617" s="158" t="s">
        <v>18</v>
      </c>
      <c r="D617" s="158" t="s">
        <v>19</v>
      </c>
      <c r="E617" s="158" t="s">
        <v>20</v>
      </c>
      <c r="F617" s="158" t="s">
        <v>20</v>
      </c>
      <c r="G617" s="311" t="s">
        <v>12</v>
      </c>
      <c r="H617" s="312"/>
      <c r="I617" s="139"/>
      <c r="J617" s="68" t="s">
        <v>36</v>
      </c>
      <c r="K617" s="78"/>
      <c r="L617" s="78"/>
      <c r="M617" s="165"/>
    </row>
    <row r="618" spans="1:13" ht="20">
      <c r="A618" s="322"/>
      <c r="B618" s="104" t="s">
        <v>627</v>
      </c>
      <c r="C618" s="86" t="s">
        <v>628</v>
      </c>
      <c r="D618" s="11">
        <v>45493</v>
      </c>
      <c r="E618" s="86"/>
      <c r="F618" s="86" t="s">
        <v>629</v>
      </c>
      <c r="G618" s="318" t="s">
        <v>630</v>
      </c>
      <c r="H618" s="334"/>
      <c r="I618" s="335"/>
      <c r="J618" s="70" t="s">
        <v>419</v>
      </c>
      <c r="K618" s="71"/>
      <c r="L618" s="71" t="s">
        <v>26</v>
      </c>
      <c r="M618" s="164">
        <v>232</v>
      </c>
    </row>
    <row r="619" spans="1:13" ht="21">
      <c r="A619" s="322"/>
      <c r="B619" s="141" t="s">
        <v>27</v>
      </c>
      <c r="C619" s="159" t="s">
        <v>28</v>
      </c>
      <c r="D619" s="159" t="s">
        <v>29</v>
      </c>
      <c r="E619" s="159" t="s">
        <v>30</v>
      </c>
      <c r="F619" s="159" t="s">
        <v>30</v>
      </c>
      <c r="G619" s="289"/>
      <c r="H619" s="290"/>
      <c r="I619" s="291"/>
      <c r="J619" s="72" t="s">
        <v>507</v>
      </c>
      <c r="K619" s="73"/>
      <c r="L619" s="73" t="s">
        <v>26</v>
      </c>
      <c r="M619" s="166">
        <v>765</v>
      </c>
    </row>
    <row r="620" spans="1:13" ht="15" thickBot="1">
      <c r="A620" s="323"/>
      <c r="B620" s="80" t="s">
        <v>508</v>
      </c>
      <c r="C620" s="79" t="s">
        <v>630</v>
      </c>
      <c r="D620" s="75">
        <v>45500</v>
      </c>
      <c r="E620" s="76"/>
      <c r="F620" s="80" t="s">
        <v>631</v>
      </c>
      <c r="G620" s="331"/>
      <c r="H620" s="332"/>
      <c r="I620" s="333"/>
      <c r="J620" s="81" t="s">
        <v>632</v>
      </c>
      <c r="K620" s="83"/>
      <c r="L620" s="83" t="s">
        <v>26</v>
      </c>
      <c r="M620" s="174">
        <v>69</v>
      </c>
    </row>
    <row r="621" spans="1:13" ht="21.5" thickTop="1">
      <c r="A621" s="321" t="s">
        <v>1055</v>
      </c>
      <c r="B621" s="139" t="s">
        <v>17</v>
      </c>
      <c r="C621" s="158" t="s">
        <v>18</v>
      </c>
      <c r="D621" s="158" t="s">
        <v>19</v>
      </c>
      <c r="E621" s="158" t="s">
        <v>20</v>
      </c>
      <c r="F621" s="158" t="s">
        <v>20</v>
      </c>
      <c r="G621" s="311" t="s">
        <v>12</v>
      </c>
      <c r="H621" s="312"/>
      <c r="I621" s="139"/>
      <c r="J621" s="68" t="s">
        <v>36</v>
      </c>
      <c r="K621" s="78"/>
      <c r="L621" s="78"/>
      <c r="M621" s="165"/>
    </row>
    <row r="622" spans="1:13" ht="20">
      <c r="A622" s="322"/>
      <c r="B622" s="104" t="s">
        <v>633</v>
      </c>
      <c r="C622" s="86" t="s">
        <v>634</v>
      </c>
      <c r="D622" s="11">
        <v>45553</v>
      </c>
      <c r="E622" s="86"/>
      <c r="F622" s="86" t="s">
        <v>505</v>
      </c>
      <c r="G622" s="318" t="s">
        <v>635</v>
      </c>
      <c r="H622" s="334"/>
      <c r="I622" s="335"/>
      <c r="J622" s="70" t="s">
        <v>177</v>
      </c>
      <c r="K622" s="71"/>
      <c r="L622" s="71" t="s">
        <v>26</v>
      </c>
      <c r="M622" s="164">
        <v>600</v>
      </c>
    </row>
    <row r="623" spans="1:13" ht="21">
      <c r="A623" s="322"/>
      <c r="B623" s="141" t="s">
        <v>27</v>
      </c>
      <c r="C623" s="159" t="s">
        <v>28</v>
      </c>
      <c r="D623" s="159" t="s">
        <v>29</v>
      </c>
      <c r="E623" s="159" t="s">
        <v>30</v>
      </c>
      <c r="F623" s="159" t="s">
        <v>30</v>
      </c>
      <c r="G623" s="289"/>
      <c r="H623" s="290"/>
      <c r="I623" s="291"/>
      <c r="J623" s="72" t="s">
        <v>25</v>
      </c>
      <c r="K623" s="73"/>
      <c r="L623" s="73" t="s">
        <v>26</v>
      </c>
      <c r="M623" s="166">
        <v>397</v>
      </c>
    </row>
    <row r="624" spans="1:13" ht="15" thickBot="1">
      <c r="A624" s="323"/>
      <c r="B624" s="80" t="s">
        <v>636</v>
      </c>
      <c r="C624" s="79" t="s">
        <v>637</v>
      </c>
      <c r="D624" s="75">
        <v>45555</v>
      </c>
      <c r="E624" s="76"/>
      <c r="F624" s="80" t="s">
        <v>638</v>
      </c>
      <c r="G624" s="331"/>
      <c r="H624" s="332"/>
      <c r="I624" s="333"/>
      <c r="J624" s="81"/>
      <c r="K624" s="83"/>
      <c r="L624" s="83"/>
      <c r="M624" s="174"/>
    </row>
    <row r="625" spans="1:13" ht="21.5" thickTop="1">
      <c r="A625" s="321" t="s">
        <v>1056</v>
      </c>
      <c r="B625" s="139" t="s">
        <v>17</v>
      </c>
      <c r="C625" s="158" t="s">
        <v>18</v>
      </c>
      <c r="D625" s="158" t="s">
        <v>19</v>
      </c>
      <c r="E625" s="158" t="s">
        <v>20</v>
      </c>
      <c r="F625" s="158" t="s">
        <v>20</v>
      </c>
      <c r="G625" s="311" t="s">
        <v>12</v>
      </c>
      <c r="H625" s="312"/>
      <c r="I625" s="139"/>
      <c r="J625" s="68" t="s">
        <v>36</v>
      </c>
      <c r="K625" s="78"/>
      <c r="L625" s="78"/>
      <c r="M625" s="165"/>
    </row>
    <row r="626" spans="1:13">
      <c r="A626" s="322"/>
      <c r="B626" s="104" t="s">
        <v>555</v>
      </c>
      <c r="C626" s="86" t="s">
        <v>556</v>
      </c>
      <c r="D626" s="11">
        <v>45535</v>
      </c>
      <c r="E626" s="86"/>
      <c r="F626" s="86" t="s">
        <v>557</v>
      </c>
      <c r="G626" s="318" t="s">
        <v>639</v>
      </c>
      <c r="H626" s="334"/>
      <c r="I626" s="335"/>
      <c r="J626" s="70" t="s">
        <v>177</v>
      </c>
      <c r="K626" s="71"/>
      <c r="L626" s="71" t="s">
        <v>26</v>
      </c>
      <c r="M626" s="164">
        <v>403</v>
      </c>
    </row>
    <row r="627" spans="1:13" ht="21">
      <c r="A627" s="322"/>
      <c r="B627" s="141" t="s">
        <v>27</v>
      </c>
      <c r="C627" s="159" t="s">
        <v>28</v>
      </c>
      <c r="D627" s="159" t="s">
        <v>29</v>
      </c>
      <c r="E627" s="159" t="s">
        <v>30</v>
      </c>
      <c r="F627" s="159" t="s">
        <v>30</v>
      </c>
      <c r="G627" s="289"/>
      <c r="H627" s="290"/>
      <c r="I627" s="291"/>
      <c r="J627" s="72"/>
      <c r="K627" s="73"/>
      <c r="L627" s="73"/>
      <c r="M627" s="166"/>
    </row>
    <row r="628" spans="1:13" ht="20.5" thickBot="1">
      <c r="A628" s="323"/>
      <c r="B628" s="80" t="s">
        <v>508</v>
      </c>
      <c r="C628" s="79" t="s">
        <v>639</v>
      </c>
      <c r="D628" s="75">
        <v>45544</v>
      </c>
      <c r="E628" s="76"/>
      <c r="F628" s="119" t="s">
        <v>640</v>
      </c>
      <c r="G628" s="331"/>
      <c r="H628" s="332"/>
      <c r="I628" s="333"/>
      <c r="J628" s="81"/>
      <c r="K628" s="83"/>
      <c r="L628" s="83"/>
      <c r="M628" s="174"/>
    </row>
    <row r="629" spans="1:13" ht="21.5" thickTop="1">
      <c r="A629" s="321" t="s">
        <v>1057</v>
      </c>
      <c r="B629" s="139" t="s">
        <v>17</v>
      </c>
      <c r="C629" s="158" t="s">
        <v>18</v>
      </c>
      <c r="D629" s="158" t="s">
        <v>19</v>
      </c>
      <c r="E629" s="158" t="s">
        <v>20</v>
      </c>
      <c r="F629" s="158" t="s">
        <v>20</v>
      </c>
      <c r="G629" s="311" t="s">
        <v>12</v>
      </c>
      <c r="H629" s="312"/>
      <c r="I629" s="139"/>
      <c r="J629" s="68" t="s">
        <v>36</v>
      </c>
      <c r="K629" s="78"/>
      <c r="L629" s="78"/>
      <c r="M629" s="165"/>
    </row>
    <row r="630" spans="1:13" ht="20">
      <c r="A630" s="322"/>
      <c r="B630" s="104" t="s">
        <v>555</v>
      </c>
      <c r="C630" s="86" t="s">
        <v>641</v>
      </c>
      <c r="D630" s="11">
        <v>45550</v>
      </c>
      <c r="E630" s="86"/>
      <c r="F630" s="86" t="s">
        <v>379</v>
      </c>
      <c r="G630" s="318" t="s">
        <v>639</v>
      </c>
      <c r="H630" s="334"/>
      <c r="I630" s="335"/>
      <c r="J630" s="70" t="s">
        <v>177</v>
      </c>
      <c r="K630" s="71"/>
      <c r="L630" s="71" t="s">
        <v>26</v>
      </c>
      <c r="M630" s="164">
        <v>1624</v>
      </c>
    </row>
    <row r="631" spans="1:13" ht="21">
      <c r="A631" s="322"/>
      <c r="B631" s="141" t="s">
        <v>27</v>
      </c>
      <c r="C631" s="159" t="s">
        <v>28</v>
      </c>
      <c r="D631" s="159" t="s">
        <v>29</v>
      </c>
      <c r="E631" s="159" t="s">
        <v>30</v>
      </c>
      <c r="F631" s="159" t="s">
        <v>30</v>
      </c>
      <c r="G631" s="289"/>
      <c r="H631" s="290"/>
      <c r="I631" s="291"/>
      <c r="J631" s="72" t="s">
        <v>507</v>
      </c>
      <c r="K631" s="73"/>
      <c r="L631" s="73" t="s">
        <v>26</v>
      </c>
      <c r="M631" s="166">
        <v>3000</v>
      </c>
    </row>
    <row r="632" spans="1:13" ht="20.5" thickBot="1">
      <c r="A632" s="323"/>
      <c r="B632" s="80" t="s">
        <v>508</v>
      </c>
      <c r="C632" s="79" t="s">
        <v>639</v>
      </c>
      <c r="D632" s="75">
        <v>45557</v>
      </c>
      <c r="E632" s="76"/>
      <c r="F632" s="80" t="s">
        <v>399</v>
      </c>
      <c r="G632" s="331"/>
      <c r="H632" s="332"/>
      <c r="I632" s="333"/>
      <c r="J632" s="81" t="s">
        <v>642</v>
      </c>
      <c r="K632" s="83"/>
      <c r="L632" s="83" t="s">
        <v>26</v>
      </c>
      <c r="M632" s="174">
        <v>1800</v>
      </c>
    </row>
    <row r="633" spans="1:13" ht="21.5" thickTop="1">
      <c r="A633" s="321" t="s">
        <v>1058</v>
      </c>
      <c r="B633" s="139" t="s">
        <v>17</v>
      </c>
      <c r="C633" s="158" t="s">
        <v>18</v>
      </c>
      <c r="D633" s="158" t="s">
        <v>19</v>
      </c>
      <c r="E633" s="158" t="s">
        <v>20</v>
      </c>
      <c r="F633" s="158" t="s">
        <v>20</v>
      </c>
      <c r="G633" s="311" t="s">
        <v>12</v>
      </c>
      <c r="H633" s="312"/>
      <c r="I633" s="139"/>
      <c r="J633" s="68" t="s">
        <v>36</v>
      </c>
      <c r="K633" s="78"/>
      <c r="L633" s="78"/>
      <c r="M633" s="165"/>
    </row>
    <row r="634" spans="1:13">
      <c r="A634" s="322"/>
      <c r="B634" s="104" t="s">
        <v>643</v>
      </c>
      <c r="C634" s="86" t="s">
        <v>644</v>
      </c>
      <c r="D634" s="11">
        <v>45546</v>
      </c>
      <c r="E634" s="86"/>
      <c r="F634" s="86" t="s">
        <v>645</v>
      </c>
      <c r="G634" s="318" t="s">
        <v>646</v>
      </c>
      <c r="H634" s="334"/>
      <c r="I634" s="335"/>
      <c r="J634" s="70" t="s">
        <v>647</v>
      </c>
      <c r="K634" s="71"/>
      <c r="L634" s="71" t="s">
        <v>26</v>
      </c>
      <c r="M634" s="164">
        <v>200</v>
      </c>
    </row>
    <row r="635" spans="1:13" ht="21">
      <c r="A635" s="322"/>
      <c r="B635" s="141"/>
      <c r="C635" s="159" t="s">
        <v>28</v>
      </c>
      <c r="D635" s="159" t="s">
        <v>29</v>
      </c>
      <c r="E635" s="159" t="s">
        <v>30</v>
      </c>
      <c r="F635" s="159" t="s">
        <v>30</v>
      </c>
      <c r="G635" s="289"/>
      <c r="H635" s="290"/>
      <c r="I635" s="291"/>
      <c r="J635" s="72" t="s">
        <v>507</v>
      </c>
      <c r="K635" s="73"/>
      <c r="L635" s="73" t="s">
        <v>26</v>
      </c>
      <c r="M635" s="166">
        <v>220</v>
      </c>
    </row>
    <row r="636" spans="1:13" ht="15" thickBot="1">
      <c r="A636" s="323"/>
      <c r="B636" s="80" t="s">
        <v>500</v>
      </c>
      <c r="C636" s="79" t="s">
        <v>646</v>
      </c>
      <c r="D636" s="75">
        <v>45547</v>
      </c>
      <c r="E636" s="76"/>
      <c r="F636" s="80" t="s">
        <v>648</v>
      </c>
      <c r="G636" s="331"/>
      <c r="H636" s="332"/>
      <c r="I636" s="333"/>
      <c r="J636" s="81"/>
      <c r="K636" s="83"/>
      <c r="L636" s="83"/>
      <c r="M636" s="174"/>
    </row>
    <row r="637" spans="1:13" ht="21.5" thickTop="1">
      <c r="A637" s="321" t="s">
        <v>1059</v>
      </c>
      <c r="B637" s="139" t="s">
        <v>17</v>
      </c>
      <c r="C637" s="158" t="s">
        <v>18</v>
      </c>
      <c r="D637" s="158" t="s">
        <v>19</v>
      </c>
      <c r="E637" s="158" t="s">
        <v>20</v>
      </c>
      <c r="F637" s="158" t="s">
        <v>20</v>
      </c>
      <c r="G637" s="311" t="s">
        <v>12</v>
      </c>
      <c r="H637" s="312"/>
      <c r="I637" s="139"/>
      <c r="J637" s="68" t="s">
        <v>36</v>
      </c>
      <c r="K637" s="78"/>
      <c r="L637" s="78"/>
      <c r="M637" s="165"/>
    </row>
    <row r="638" spans="1:13" ht="30">
      <c r="A638" s="322"/>
      <c r="B638" s="104" t="s">
        <v>649</v>
      </c>
      <c r="C638" s="86" t="s">
        <v>650</v>
      </c>
      <c r="D638" s="11">
        <v>45551</v>
      </c>
      <c r="E638" s="86"/>
      <c r="F638" s="86" t="s">
        <v>651</v>
      </c>
      <c r="G638" s="318" t="s">
        <v>941</v>
      </c>
      <c r="H638" s="334"/>
      <c r="I638" s="335"/>
      <c r="J638" s="70" t="s">
        <v>177</v>
      </c>
      <c r="K638" s="71"/>
      <c r="L638" s="71" t="s">
        <v>26</v>
      </c>
      <c r="M638" s="164">
        <v>472</v>
      </c>
    </row>
    <row r="639" spans="1:13" ht="21">
      <c r="A639" s="322"/>
      <c r="B639" s="141" t="s">
        <v>27</v>
      </c>
      <c r="C639" s="159" t="s">
        <v>28</v>
      </c>
      <c r="D639" s="159" t="s">
        <v>29</v>
      </c>
      <c r="E639" s="159" t="s">
        <v>30</v>
      </c>
      <c r="F639" s="159" t="s">
        <v>30</v>
      </c>
      <c r="G639" s="289"/>
      <c r="H639" s="290"/>
      <c r="I639" s="291"/>
      <c r="J639" s="72" t="s">
        <v>507</v>
      </c>
      <c r="K639" s="73"/>
      <c r="L639" s="73" t="s">
        <v>26</v>
      </c>
      <c r="M639" s="166">
        <v>688</v>
      </c>
    </row>
    <row r="640" spans="1:13" ht="15" thickBot="1">
      <c r="A640" s="323"/>
      <c r="B640" s="80" t="s">
        <v>508</v>
      </c>
      <c r="C640" s="79" t="s">
        <v>941</v>
      </c>
      <c r="D640" s="75">
        <v>45554</v>
      </c>
      <c r="E640" s="76"/>
      <c r="F640" s="80" t="s">
        <v>652</v>
      </c>
      <c r="G640" s="331"/>
      <c r="H640" s="332"/>
      <c r="I640" s="333"/>
      <c r="J640" s="81"/>
      <c r="K640" s="83"/>
      <c r="L640" s="83"/>
      <c r="M640" s="174"/>
    </row>
    <row r="641" spans="1:13" ht="21.5" thickTop="1">
      <c r="A641" s="321" t="s">
        <v>1060</v>
      </c>
      <c r="B641" s="139" t="s">
        <v>17</v>
      </c>
      <c r="C641" s="158" t="s">
        <v>18</v>
      </c>
      <c r="D641" s="158" t="s">
        <v>19</v>
      </c>
      <c r="E641" s="158" t="s">
        <v>20</v>
      </c>
      <c r="F641" s="158" t="s">
        <v>20</v>
      </c>
      <c r="G641" s="311" t="s">
        <v>12</v>
      </c>
      <c r="H641" s="312"/>
      <c r="I641" s="139"/>
      <c r="J641" s="68" t="s">
        <v>36</v>
      </c>
      <c r="K641" s="78"/>
      <c r="L641" s="78"/>
      <c r="M641" s="165"/>
    </row>
    <row r="642" spans="1:13" ht="20">
      <c r="A642" s="322"/>
      <c r="B642" s="104" t="s">
        <v>653</v>
      </c>
      <c r="C642" s="86" t="s">
        <v>654</v>
      </c>
      <c r="D642" s="11">
        <v>45520</v>
      </c>
      <c r="E642" s="86"/>
      <c r="F642" s="86" t="s">
        <v>655</v>
      </c>
      <c r="G642" s="318" t="s">
        <v>656</v>
      </c>
      <c r="H642" s="334"/>
      <c r="I642" s="335"/>
      <c r="J642" s="70" t="s">
        <v>177</v>
      </c>
      <c r="K642" s="71"/>
      <c r="L642" s="71" t="s">
        <v>26</v>
      </c>
      <c r="M642" s="164">
        <v>346</v>
      </c>
    </row>
    <row r="643" spans="1:13" ht="21">
      <c r="A643" s="322"/>
      <c r="B643" s="141" t="s">
        <v>27</v>
      </c>
      <c r="C643" s="159" t="s">
        <v>28</v>
      </c>
      <c r="D643" s="159" t="s">
        <v>29</v>
      </c>
      <c r="E643" s="159" t="s">
        <v>30</v>
      </c>
      <c r="F643" s="159" t="s">
        <v>30</v>
      </c>
      <c r="G643" s="289"/>
      <c r="H643" s="290"/>
      <c r="I643" s="291"/>
      <c r="J643" s="72" t="s">
        <v>507</v>
      </c>
      <c r="K643" s="73"/>
      <c r="L643" s="73" t="s">
        <v>26</v>
      </c>
      <c r="M643" s="166">
        <v>1941</v>
      </c>
    </row>
    <row r="644" spans="1:13" ht="15" thickBot="1">
      <c r="A644" s="323"/>
      <c r="B644" s="80" t="s">
        <v>508</v>
      </c>
      <c r="C644" s="79" t="s">
        <v>656</v>
      </c>
      <c r="D644" s="75">
        <v>45530</v>
      </c>
      <c r="E644" s="76"/>
      <c r="F644" s="80" t="s">
        <v>657</v>
      </c>
      <c r="G644" s="331"/>
      <c r="H644" s="332"/>
      <c r="I644" s="333"/>
      <c r="J644" s="81"/>
      <c r="K644" s="83"/>
      <c r="L644" s="83"/>
      <c r="M644" s="174"/>
    </row>
    <row r="645" spans="1:13" ht="21.5" thickTop="1">
      <c r="A645" s="321" t="s">
        <v>1061</v>
      </c>
      <c r="B645" s="139" t="s">
        <v>17</v>
      </c>
      <c r="C645" s="158" t="s">
        <v>18</v>
      </c>
      <c r="D645" s="158" t="s">
        <v>19</v>
      </c>
      <c r="E645" s="158" t="s">
        <v>20</v>
      </c>
      <c r="F645" s="158" t="s">
        <v>20</v>
      </c>
      <c r="G645" s="311" t="s">
        <v>12</v>
      </c>
      <c r="H645" s="312"/>
      <c r="I645" s="139"/>
      <c r="J645" s="68" t="s">
        <v>36</v>
      </c>
      <c r="K645" s="78"/>
      <c r="L645" s="78"/>
      <c r="M645" s="165"/>
    </row>
    <row r="646" spans="1:13">
      <c r="A646" s="322"/>
      <c r="B646" s="104" t="s">
        <v>658</v>
      </c>
      <c r="C646" s="86" t="s">
        <v>659</v>
      </c>
      <c r="D646" s="11">
        <v>45553</v>
      </c>
      <c r="E646" s="86"/>
      <c r="F646" s="86" t="s">
        <v>660</v>
      </c>
      <c r="G646" s="318" t="s">
        <v>661</v>
      </c>
      <c r="H646" s="334"/>
      <c r="I646" s="335"/>
      <c r="J646" s="70" t="s">
        <v>177</v>
      </c>
      <c r="K646" s="71"/>
      <c r="L646" s="71" t="s">
        <v>26</v>
      </c>
      <c r="M646" s="164">
        <v>592</v>
      </c>
    </row>
    <row r="647" spans="1:13" ht="21">
      <c r="A647" s="322"/>
      <c r="B647" s="141" t="s">
        <v>27</v>
      </c>
      <c r="C647" s="159" t="s">
        <v>28</v>
      </c>
      <c r="D647" s="159" t="s">
        <v>29</v>
      </c>
      <c r="E647" s="159" t="s">
        <v>30</v>
      </c>
      <c r="F647" s="159" t="s">
        <v>30</v>
      </c>
      <c r="G647" s="289"/>
      <c r="H647" s="290"/>
      <c r="I647" s="291"/>
      <c r="J647" s="72" t="s">
        <v>507</v>
      </c>
      <c r="K647" s="73"/>
      <c r="L647" s="73" t="s">
        <v>26</v>
      </c>
      <c r="M647" s="166">
        <v>226</v>
      </c>
    </row>
    <row r="648" spans="1:13" ht="20.5" thickBot="1">
      <c r="A648" s="323"/>
      <c r="B648" s="80" t="s">
        <v>508</v>
      </c>
      <c r="C648" s="79" t="s">
        <v>662</v>
      </c>
      <c r="D648" s="75">
        <v>45554</v>
      </c>
      <c r="E648" s="76"/>
      <c r="F648" s="80" t="s">
        <v>663</v>
      </c>
      <c r="G648" s="331"/>
      <c r="H648" s="332"/>
      <c r="I648" s="333"/>
      <c r="J648" s="81" t="s">
        <v>515</v>
      </c>
      <c r="K648" s="83"/>
      <c r="L648" s="83" t="s">
        <v>26</v>
      </c>
      <c r="M648" s="174">
        <v>15</v>
      </c>
    </row>
    <row r="649" spans="1:13" ht="21.5" thickTop="1">
      <c r="A649" s="321" t="s">
        <v>1062</v>
      </c>
      <c r="B649" s="139" t="s">
        <v>17</v>
      </c>
      <c r="C649" s="158" t="s">
        <v>18</v>
      </c>
      <c r="D649" s="158" t="s">
        <v>19</v>
      </c>
      <c r="E649" s="311" t="s">
        <v>20</v>
      </c>
      <c r="F649" s="311"/>
      <c r="G649" s="311" t="s">
        <v>12</v>
      </c>
      <c r="H649" s="312"/>
      <c r="I649" s="139"/>
      <c r="J649" s="68" t="s">
        <v>36</v>
      </c>
      <c r="K649" s="78"/>
      <c r="L649" s="78"/>
      <c r="M649" s="165"/>
    </row>
    <row r="650" spans="1:13" ht="30">
      <c r="A650" s="322"/>
      <c r="B650" s="104" t="s">
        <v>664</v>
      </c>
      <c r="C650" s="86" t="s">
        <v>665</v>
      </c>
      <c r="D650" s="11">
        <v>45434</v>
      </c>
      <c r="E650" s="86"/>
      <c r="F650" s="86" t="s">
        <v>666</v>
      </c>
      <c r="G650" s="318" t="s">
        <v>667</v>
      </c>
      <c r="H650" s="334"/>
      <c r="I650" s="335"/>
      <c r="J650" s="70" t="s">
        <v>177</v>
      </c>
      <c r="K650" s="71"/>
      <c r="L650" s="71" t="s">
        <v>26</v>
      </c>
      <c r="M650" s="164">
        <v>488</v>
      </c>
    </row>
    <row r="651" spans="1:13" ht="21">
      <c r="A651" s="322"/>
      <c r="B651" s="141" t="s">
        <v>27</v>
      </c>
      <c r="C651" s="159" t="s">
        <v>28</v>
      </c>
      <c r="D651" s="159" t="s">
        <v>29</v>
      </c>
      <c r="E651" s="288" t="s">
        <v>30</v>
      </c>
      <c r="F651" s="288"/>
      <c r="G651" s="289"/>
      <c r="H651" s="290"/>
      <c r="I651" s="291"/>
      <c r="J651" s="72" t="s">
        <v>507</v>
      </c>
      <c r="K651" s="73"/>
      <c r="L651" s="73" t="s">
        <v>26</v>
      </c>
      <c r="M651" s="166">
        <v>832</v>
      </c>
    </row>
    <row r="652" spans="1:13" ht="15" thickBot="1">
      <c r="A652" s="323"/>
      <c r="B652" s="80" t="s">
        <v>508</v>
      </c>
      <c r="C652" s="79" t="s">
        <v>667</v>
      </c>
      <c r="D652" s="75">
        <v>45437</v>
      </c>
      <c r="E652" s="76"/>
      <c r="F652" s="80" t="s">
        <v>668</v>
      </c>
      <c r="G652" s="331"/>
      <c r="H652" s="332"/>
      <c r="I652" s="333"/>
      <c r="J652" s="81"/>
      <c r="K652" s="83"/>
      <c r="L652" s="83"/>
      <c r="M652" s="174"/>
    </row>
    <row r="653" spans="1:13" ht="21.5" thickTop="1">
      <c r="A653" s="321" t="s">
        <v>1063</v>
      </c>
      <c r="B653" s="139" t="s">
        <v>17</v>
      </c>
      <c r="C653" s="158" t="s">
        <v>18</v>
      </c>
      <c r="D653" s="158" t="s">
        <v>19</v>
      </c>
      <c r="E653" s="158" t="s">
        <v>20</v>
      </c>
      <c r="F653" s="158" t="s">
        <v>20</v>
      </c>
      <c r="G653" s="311" t="s">
        <v>12</v>
      </c>
      <c r="H653" s="312"/>
      <c r="I653" s="139"/>
      <c r="J653" s="68" t="s">
        <v>36</v>
      </c>
      <c r="K653" s="78"/>
      <c r="L653" s="78"/>
      <c r="M653" s="165"/>
    </row>
    <row r="654" spans="1:13" ht="30">
      <c r="A654" s="322"/>
      <c r="B654" s="104" t="s">
        <v>669</v>
      </c>
      <c r="C654" s="86" t="s">
        <v>670</v>
      </c>
      <c r="D654" s="11">
        <v>45563</v>
      </c>
      <c r="E654" s="86"/>
      <c r="F654" s="86" t="s">
        <v>217</v>
      </c>
      <c r="G654" s="318" t="s">
        <v>671</v>
      </c>
      <c r="H654" s="334"/>
      <c r="I654" s="335"/>
      <c r="J654" s="70" t="s">
        <v>177</v>
      </c>
      <c r="K654" s="71"/>
      <c r="L654" s="71" t="s">
        <v>26</v>
      </c>
      <c r="M654" s="164">
        <v>648</v>
      </c>
    </row>
    <row r="655" spans="1:13" ht="21">
      <c r="A655" s="322"/>
      <c r="B655" s="141" t="s">
        <v>27</v>
      </c>
      <c r="C655" s="159" t="s">
        <v>28</v>
      </c>
      <c r="D655" s="159" t="s">
        <v>29</v>
      </c>
      <c r="E655" s="159" t="s">
        <v>30</v>
      </c>
      <c r="F655" s="159" t="s">
        <v>30</v>
      </c>
      <c r="G655" s="289"/>
      <c r="H655" s="290"/>
      <c r="I655" s="291"/>
      <c r="J655" s="72" t="s">
        <v>507</v>
      </c>
      <c r="K655" s="73"/>
      <c r="L655" s="73" t="s">
        <v>26</v>
      </c>
      <c r="M655" s="166">
        <v>649</v>
      </c>
    </row>
    <row r="656" spans="1:13" ht="15" thickBot="1">
      <c r="A656" s="323"/>
      <c r="B656" s="80" t="s">
        <v>508</v>
      </c>
      <c r="C656" s="79" t="s">
        <v>671</v>
      </c>
      <c r="D656" s="75">
        <v>45567</v>
      </c>
      <c r="E656" s="76"/>
      <c r="F656" s="80" t="s">
        <v>672</v>
      </c>
      <c r="G656" s="331"/>
      <c r="H656" s="332"/>
      <c r="I656" s="333"/>
      <c r="J656" s="81" t="s">
        <v>429</v>
      </c>
      <c r="K656" s="83"/>
      <c r="L656" s="83" t="s">
        <v>26</v>
      </c>
      <c r="M656" s="174">
        <v>595</v>
      </c>
    </row>
    <row r="657" spans="1:13" ht="21.5" thickTop="1">
      <c r="A657" s="321" t="s">
        <v>1064</v>
      </c>
      <c r="B657" s="139" t="s">
        <v>17</v>
      </c>
      <c r="C657" s="158" t="s">
        <v>18</v>
      </c>
      <c r="D657" s="158" t="s">
        <v>19</v>
      </c>
      <c r="E657" s="158" t="s">
        <v>20</v>
      </c>
      <c r="F657" s="158" t="s">
        <v>20</v>
      </c>
      <c r="G657" s="311" t="s">
        <v>12</v>
      </c>
      <c r="H657" s="312"/>
      <c r="I657" s="139"/>
      <c r="J657" s="68" t="s">
        <v>36</v>
      </c>
      <c r="K657" s="78"/>
      <c r="L657" s="78"/>
      <c r="M657" s="165"/>
    </row>
    <row r="658" spans="1:13" ht="20">
      <c r="A658" s="322"/>
      <c r="B658" s="104" t="s">
        <v>673</v>
      </c>
      <c r="C658" s="86" t="s">
        <v>674</v>
      </c>
      <c r="D658" s="11">
        <v>45543</v>
      </c>
      <c r="E658" s="86"/>
      <c r="F658" s="86" t="s">
        <v>655</v>
      </c>
      <c r="G658" s="318" t="s">
        <v>656</v>
      </c>
      <c r="H658" s="334"/>
      <c r="I658" s="335"/>
      <c r="J658" s="70" t="s">
        <v>177</v>
      </c>
      <c r="K658" s="71"/>
      <c r="L658" s="71" t="s">
        <v>26</v>
      </c>
      <c r="M658" s="164">
        <v>298</v>
      </c>
    </row>
    <row r="659" spans="1:13" ht="21">
      <c r="A659" s="322"/>
      <c r="B659" s="141" t="s">
        <v>27</v>
      </c>
      <c r="C659" s="159" t="s">
        <v>28</v>
      </c>
      <c r="D659" s="159" t="s">
        <v>29</v>
      </c>
      <c r="E659" s="159" t="s">
        <v>30</v>
      </c>
      <c r="F659" s="159" t="s">
        <v>30</v>
      </c>
      <c r="G659" s="289"/>
      <c r="H659" s="290"/>
      <c r="I659" s="291"/>
      <c r="J659" s="72" t="s">
        <v>507</v>
      </c>
      <c r="K659" s="73"/>
      <c r="L659" s="73" t="s">
        <v>26</v>
      </c>
      <c r="M659" s="166">
        <v>2381</v>
      </c>
    </row>
    <row r="660" spans="1:13" ht="15" thickBot="1">
      <c r="A660" s="323"/>
      <c r="B660" s="80" t="s">
        <v>508</v>
      </c>
      <c r="C660" s="79" t="s">
        <v>675</v>
      </c>
      <c r="D660" s="75">
        <v>45556</v>
      </c>
      <c r="E660" s="76"/>
      <c r="F660" s="80" t="s">
        <v>676</v>
      </c>
      <c r="G660" s="331"/>
      <c r="H660" s="332"/>
      <c r="I660" s="333"/>
      <c r="J660" s="81"/>
      <c r="K660" s="83"/>
      <c r="L660" s="83"/>
      <c r="M660" s="174"/>
    </row>
    <row r="661" spans="1:13" ht="21.5" thickTop="1">
      <c r="A661" s="321" t="s">
        <v>1065</v>
      </c>
      <c r="B661" s="139" t="s">
        <v>17</v>
      </c>
      <c r="C661" s="158" t="s">
        <v>18</v>
      </c>
      <c r="D661" s="158" t="s">
        <v>19</v>
      </c>
      <c r="E661" s="158" t="s">
        <v>20</v>
      </c>
      <c r="F661" s="158" t="s">
        <v>20</v>
      </c>
      <c r="G661" s="311" t="s">
        <v>12</v>
      </c>
      <c r="H661" s="312"/>
      <c r="I661" s="139"/>
      <c r="J661" s="68" t="s">
        <v>36</v>
      </c>
      <c r="K661" s="78"/>
      <c r="L661" s="78"/>
      <c r="M661" s="165"/>
    </row>
    <row r="662" spans="1:13" ht="20">
      <c r="A662" s="322"/>
      <c r="B662" s="104" t="s">
        <v>677</v>
      </c>
      <c r="C662" s="86" t="s">
        <v>678</v>
      </c>
      <c r="D662" s="11">
        <v>45557</v>
      </c>
      <c r="E662" s="86"/>
      <c r="F662" s="86" t="s">
        <v>679</v>
      </c>
      <c r="G662" s="318" t="s">
        <v>667</v>
      </c>
      <c r="H662" s="334"/>
      <c r="I662" s="335"/>
      <c r="J662" s="70" t="s">
        <v>177</v>
      </c>
      <c r="K662" s="71"/>
      <c r="L662" s="71" t="s">
        <v>26</v>
      </c>
      <c r="M662" s="164">
        <v>345</v>
      </c>
    </row>
    <row r="663" spans="1:13" ht="21">
      <c r="A663" s="322"/>
      <c r="B663" s="141" t="s">
        <v>27</v>
      </c>
      <c r="C663" s="159" t="s">
        <v>28</v>
      </c>
      <c r="D663" s="159" t="s">
        <v>29</v>
      </c>
      <c r="E663" s="159" t="s">
        <v>30</v>
      </c>
      <c r="F663" s="159" t="s">
        <v>30</v>
      </c>
      <c r="G663" s="289"/>
      <c r="H663" s="290"/>
      <c r="I663" s="291"/>
      <c r="J663" s="72" t="s">
        <v>680</v>
      </c>
      <c r="K663" s="73"/>
      <c r="L663" s="73" t="s">
        <v>26</v>
      </c>
      <c r="M663" s="166">
        <v>1586</v>
      </c>
    </row>
    <row r="664" spans="1:13" ht="15" thickBot="1">
      <c r="A664" s="323"/>
      <c r="B664" s="80" t="s">
        <v>508</v>
      </c>
      <c r="C664" s="79" t="s">
        <v>667</v>
      </c>
      <c r="D664" s="75">
        <v>45561</v>
      </c>
      <c r="E664" s="76"/>
      <c r="F664" s="80" t="s">
        <v>681</v>
      </c>
      <c r="G664" s="331"/>
      <c r="H664" s="332"/>
      <c r="I664" s="333"/>
      <c r="J664" s="81" t="s">
        <v>515</v>
      </c>
      <c r="K664" s="83"/>
      <c r="L664" s="83" t="s">
        <v>26</v>
      </c>
      <c r="M664" s="174">
        <v>304</v>
      </c>
    </row>
    <row r="665" spans="1:13" ht="21.5" thickTop="1">
      <c r="A665" s="321" t="s">
        <v>1066</v>
      </c>
      <c r="B665" s="139" t="s">
        <v>17</v>
      </c>
      <c r="C665" s="158" t="s">
        <v>18</v>
      </c>
      <c r="D665" s="158" t="s">
        <v>19</v>
      </c>
      <c r="E665" s="158" t="s">
        <v>20</v>
      </c>
      <c r="F665" s="158" t="s">
        <v>20</v>
      </c>
      <c r="G665" s="311" t="s">
        <v>12</v>
      </c>
      <c r="H665" s="312"/>
      <c r="I665" s="139"/>
      <c r="J665" s="68" t="s">
        <v>36</v>
      </c>
      <c r="K665" s="78"/>
      <c r="L665" s="78"/>
      <c r="M665" s="165"/>
    </row>
    <row r="666" spans="1:13">
      <c r="A666" s="322"/>
      <c r="B666" s="104" t="s">
        <v>682</v>
      </c>
      <c r="C666" s="86" t="s">
        <v>683</v>
      </c>
      <c r="D666" s="11">
        <v>45550</v>
      </c>
      <c r="E666" s="86"/>
      <c r="F666" s="86" t="s">
        <v>684</v>
      </c>
      <c r="G666" s="318" t="s">
        <v>685</v>
      </c>
      <c r="H666" s="334"/>
      <c r="I666" s="335"/>
      <c r="J666" s="70" t="s">
        <v>177</v>
      </c>
      <c r="K666" s="71"/>
      <c r="L666" s="71" t="s">
        <v>26</v>
      </c>
      <c r="M666" s="164">
        <v>222</v>
      </c>
    </row>
    <row r="667" spans="1:13" ht="21">
      <c r="A667" s="322"/>
      <c r="B667" s="141" t="s">
        <v>27</v>
      </c>
      <c r="C667" s="159" t="s">
        <v>28</v>
      </c>
      <c r="D667" s="159" t="s">
        <v>29</v>
      </c>
      <c r="E667" s="159" t="s">
        <v>30</v>
      </c>
      <c r="F667" s="159" t="s">
        <v>30</v>
      </c>
      <c r="G667" s="289"/>
      <c r="H667" s="290"/>
      <c r="I667" s="291"/>
      <c r="J667" s="72" t="s">
        <v>507</v>
      </c>
      <c r="K667" s="73"/>
      <c r="L667" s="73" t="s">
        <v>26</v>
      </c>
      <c r="M667" s="166">
        <v>1004</v>
      </c>
    </row>
    <row r="668" spans="1:13" ht="15" thickBot="1">
      <c r="A668" s="323"/>
      <c r="B668" s="80" t="s">
        <v>508</v>
      </c>
      <c r="C668" s="79" t="s">
        <v>685</v>
      </c>
      <c r="D668" s="75">
        <v>45556</v>
      </c>
      <c r="E668" s="76"/>
      <c r="F668" s="80" t="s">
        <v>686</v>
      </c>
      <c r="G668" s="331"/>
      <c r="H668" s="332"/>
      <c r="I668" s="333"/>
      <c r="J668" s="81" t="s">
        <v>515</v>
      </c>
      <c r="K668" s="83"/>
      <c r="L668" s="83" t="s">
        <v>26</v>
      </c>
      <c r="M668" s="174">
        <v>96</v>
      </c>
    </row>
    <row r="669" spans="1:13" ht="21.5" thickTop="1">
      <c r="A669" s="321" t="s">
        <v>1067</v>
      </c>
      <c r="B669" s="139" t="s">
        <v>17</v>
      </c>
      <c r="C669" s="158" t="s">
        <v>18</v>
      </c>
      <c r="D669" s="158" t="s">
        <v>19</v>
      </c>
      <c r="E669" s="158" t="s">
        <v>20</v>
      </c>
      <c r="F669" s="158" t="s">
        <v>20</v>
      </c>
      <c r="G669" s="311" t="s">
        <v>12</v>
      </c>
      <c r="H669" s="312"/>
      <c r="I669" s="139"/>
      <c r="J669" s="68" t="s">
        <v>36</v>
      </c>
      <c r="K669" s="78"/>
      <c r="L669" s="78"/>
      <c r="M669" s="165"/>
    </row>
    <row r="670" spans="1:13">
      <c r="A670" s="322"/>
      <c r="B670" s="104" t="s">
        <v>687</v>
      </c>
      <c r="C670" s="86" t="s">
        <v>688</v>
      </c>
      <c r="D670" s="11">
        <v>45473</v>
      </c>
      <c r="E670" s="86"/>
      <c r="F670" s="86" t="s">
        <v>152</v>
      </c>
      <c r="G670" s="318" t="s">
        <v>689</v>
      </c>
      <c r="H670" s="334"/>
      <c r="I670" s="335"/>
      <c r="J670" s="70" t="s">
        <v>132</v>
      </c>
      <c r="K670" s="71" t="s">
        <v>26</v>
      </c>
      <c r="L670" s="71"/>
      <c r="M670" s="164">
        <v>494</v>
      </c>
    </row>
    <row r="671" spans="1:13" ht="21">
      <c r="A671" s="322"/>
      <c r="B671" s="141" t="s">
        <v>27</v>
      </c>
      <c r="C671" s="159" t="s">
        <v>28</v>
      </c>
      <c r="D671" s="159" t="s">
        <v>29</v>
      </c>
      <c r="E671" s="159" t="s">
        <v>30</v>
      </c>
      <c r="F671" s="159" t="s">
        <v>30</v>
      </c>
      <c r="G671" s="289"/>
      <c r="H671" s="290"/>
      <c r="I671" s="291"/>
      <c r="J671" s="72" t="s">
        <v>507</v>
      </c>
      <c r="K671" s="73" t="s">
        <v>26</v>
      </c>
      <c r="L671" s="73"/>
      <c r="M671" s="166">
        <v>4789</v>
      </c>
    </row>
    <row r="672" spans="1:13" ht="15" thickBot="1">
      <c r="A672" s="323"/>
      <c r="B672" s="80" t="s">
        <v>508</v>
      </c>
      <c r="C672" s="79" t="s">
        <v>689</v>
      </c>
      <c r="D672" s="75">
        <v>45491</v>
      </c>
      <c r="E672" s="76"/>
      <c r="F672" s="80" t="s">
        <v>690</v>
      </c>
      <c r="G672" s="331"/>
      <c r="H672" s="332"/>
      <c r="I672" s="333"/>
      <c r="J672" s="81"/>
      <c r="K672" s="83"/>
      <c r="L672" s="83"/>
      <c r="M672" s="174"/>
    </row>
    <row r="673" spans="1:13" ht="21.5" thickTop="1">
      <c r="A673" s="321" t="s">
        <v>1068</v>
      </c>
      <c r="B673" s="139" t="s">
        <v>17</v>
      </c>
      <c r="C673" s="158" t="s">
        <v>18</v>
      </c>
      <c r="D673" s="158" t="s">
        <v>19</v>
      </c>
      <c r="E673" s="158" t="s">
        <v>20</v>
      </c>
      <c r="F673" s="158" t="s">
        <v>20</v>
      </c>
      <c r="G673" s="311" t="s">
        <v>12</v>
      </c>
      <c r="H673" s="312"/>
      <c r="I673" s="139"/>
      <c r="J673" s="68" t="s">
        <v>36</v>
      </c>
      <c r="K673" s="78"/>
      <c r="L673" s="78"/>
      <c r="M673" s="165"/>
    </row>
    <row r="674" spans="1:13">
      <c r="A674" s="322"/>
      <c r="B674" s="104" t="s">
        <v>687</v>
      </c>
      <c r="C674" s="86" t="s">
        <v>688</v>
      </c>
      <c r="D674" s="11">
        <v>45494</v>
      </c>
      <c r="E674" s="86"/>
      <c r="F674" s="86" t="s">
        <v>691</v>
      </c>
      <c r="G674" s="318" t="s">
        <v>689</v>
      </c>
      <c r="H674" s="334"/>
      <c r="I674" s="335"/>
      <c r="J674" s="70" t="s">
        <v>177</v>
      </c>
      <c r="K674" s="71"/>
      <c r="L674" s="71" t="s">
        <v>26</v>
      </c>
      <c r="M674" s="164">
        <v>667</v>
      </c>
    </row>
    <row r="675" spans="1:13" ht="21">
      <c r="A675" s="322"/>
      <c r="B675" s="141" t="s">
        <v>27</v>
      </c>
      <c r="C675" s="159" t="s">
        <v>28</v>
      </c>
      <c r="D675" s="159" t="s">
        <v>29</v>
      </c>
      <c r="E675" s="159" t="s">
        <v>30</v>
      </c>
      <c r="F675" s="159" t="s">
        <v>30</v>
      </c>
      <c r="G675" s="289"/>
      <c r="H675" s="290"/>
      <c r="I675" s="291"/>
      <c r="J675" s="72" t="s">
        <v>507</v>
      </c>
      <c r="K675" s="73" t="s">
        <v>26</v>
      </c>
      <c r="L675" s="73"/>
      <c r="M675" s="166">
        <v>3287</v>
      </c>
    </row>
    <row r="676" spans="1:13" ht="15" thickBot="1">
      <c r="A676" s="323"/>
      <c r="B676" s="80" t="s">
        <v>508</v>
      </c>
      <c r="C676" s="79" t="s">
        <v>689</v>
      </c>
      <c r="D676" s="75">
        <v>45514</v>
      </c>
      <c r="E676" s="76"/>
      <c r="F676" s="80" t="s">
        <v>692</v>
      </c>
      <c r="G676" s="331"/>
      <c r="H676" s="332"/>
      <c r="I676" s="333"/>
      <c r="J676" s="81" t="s">
        <v>515</v>
      </c>
      <c r="K676" s="83" t="s">
        <v>26</v>
      </c>
      <c r="L676" s="83"/>
      <c r="M676" s="174">
        <v>646</v>
      </c>
    </row>
    <row r="677" spans="1:13" ht="21.5" thickTop="1">
      <c r="A677" s="321" t="s">
        <v>1069</v>
      </c>
      <c r="B677" s="139" t="s">
        <v>17</v>
      </c>
      <c r="C677" s="158" t="s">
        <v>18</v>
      </c>
      <c r="D677" s="158" t="s">
        <v>19</v>
      </c>
      <c r="E677" s="158" t="s">
        <v>20</v>
      </c>
      <c r="F677" s="158" t="s">
        <v>20</v>
      </c>
      <c r="G677" s="311" t="s">
        <v>12</v>
      </c>
      <c r="H677" s="312"/>
      <c r="I677" s="139"/>
      <c r="J677" s="68" t="s">
        <v>36</v>
      </c>
      <c r="K677" s="78"/>
      <c r="L677" s="78"/>
      <c r="M677" s="165"/>
    </row>
    <row r="678" spans="1:13" ht="20">
      <c r="A678" s="322"/>
      <c r="B678" s="104" t="s">
        <v>693</v>
      </c>
      <c r="C678" s="86" t="s">
        <v>694</v>
      </c>
      <c r="D678" s="11">
        <v>45516</v>
      </c>
      <c r="E678" s="86"/>
      <c r="F678" s="86" t="s">
        <v>695</v>
      </c>
      <c r="G678" s="318" t="s">
        <v>689</v>
      </c>
      <c r="H678" s="334"/>
      <c r="I678" s="335"/>
      <c r="J678" s="70" t="s">
        <v>144</v>
      </c>
      <c r="K678" s="71" t="s">
        <v>26</v>
      </c>
      <c r="L678" s="71"/>
      <c r="M678" s="164">
        <v>128</v>
      </c>
    </row>
    <row r="679" spans="1:13" ht="21">
      <c r="A679" s="322"/>
      <c r="B679" s="141" t="s">
        <v>27</v>
      </c>
      <c r="C679" s="159" t="s">
        <v>28</v>
      </c>
      <c r="D679" s="159" t="s">
        <v>29</v>
      </c>
      <c r="E679" s="159" t="s">
        <v>30</v>
      </c>
      <c r="F679" s="159" t="s">
        <v>30</v>
      </c>
      <c r="G679" s="289"/>
      <c r="H679" s="290"/>
      <c r="I679" s="291"/>
      <c r="J679" s="72"/>
      <c r="K679" s="73"/>
      <c r="L679" s="73"/>
      <c r="M679" s="166"/>
    </row>
    <row r="680" spans="1:13" ht="15" thickBot="1">
      <c r="A680" s="323"/>
      <c r="B680" s="80" t="s">
        <v>508</v>
      </c>
      <c r="C680" s="79" t="s">
        <v>689</v>
      </c>
      <c r="D680" s="75">
        <v>45520</v>
      </c>
      <c r="E680" s="76"/>
      <c r="F680" s="80" t="s">
        <v>696</v>
      </c>
      <c r="G680" s="331"/>
      <c r="H680" s="332"/>
      <c r="I680" s="333"/>
      <c r="J680" s="81"/>
      <c r="K680" s="83"/>
      <c r="L680" s="83"/>
      <c r="M680" s="174"/>
    </row>
    <row r="681" spans="1:13" ht="21.5" thickTop="1">
      <c r="A681" s="321" t="s">
        <v>1070</v>
      </c>
      <c r="B681" s="139" t="s">
        <v>17</v>
      </c>
      <c r="C681" s="158" t="s">
        <v>18</v>
      </c>
      <c r="D681" s="158" t="s">
        <v>19</v>
      </c>
      <c r="E681" s="158" t="s">
        <v>20</v>
      </c>
      <c r="F681" s="158" t="s">
        <v>20</v>
      </c>
      <c r="G681" s="311" t="s">
        <v>12</v>
      </c>
      <c r="H681" s="312"/>
      <c r="I681" s="139"/>
      <c r="J681" s="68" t="s">
        <v>36</v>
      </c>
      <c r="K681" s="78"/>
      <c r="L681" s="78"/>
      <c r="M681" s="165"/>
    </row>
    <row r="682" spans="1:13">
      <c r="A682" s="322"/>
      <c r="B682" s="104" t="s">
        <v>697</v>
      </c>
      <c r="C682" s="86" t="s">
        <v>698</v>
      </c>
      <c r="D682" s="11">
        <v>45485</v>
      </c>
      <c r="E682" s="86"/>
      <c r="F682" s="86" t="s">
        <v>699</v>
      </c>
      <c r="G682" s="318" t="s">
        <v>700</v>
      </c>
      <c r="H682" s="334"/>
      <c r="I682" s="335"/>
      <c r="J682" s="70" t="s">
        <v>177</v>
      </c>
      <c r="K682" s="71"/>
      <c r="L682" s="71" t="s">
        <v>26</v>
      </c>
      <c r="M682" s="164">
        <v>2103</v>
      </c>
    </row>
    <row r="683" spans="1:13" ht="21">
      <c r="A683" s="322"/>
      <c r="B683" s="141" t="s">
        <v>27</v>
      </c>
      <c r="C683" s="159" t="s">
        <v>28</v>
      </c>
      <c r="D683" s="159" t="s">
        <v>29</v>
      </c>
      <c r="E683" s="159" t="s">
        <v>30</v>
      </c>
      <c r="F683" s="159" t="s">
        <v>30</v>
      </c>
      <c r="G683" s="289"/>
      <c r="H683" s="290"/>
      <c r="I683" s="291"/>
      <c r="J683" s="72" t="s">
        <v>507</v>
      </c>
      <c r="K683" s="73"/>
      <c r="L683" s="73" t="s">
        <v>26</v>
      </c>
      <c r="M683" s="166">
        <v>1302</v>
      </c>
    </row>
    <row r="684" spans="1:13" ht="15" thickBot="1">
      <c r="A684" s="323"/>
      <c r="B684" s="80" t="s">
        <v>508</v>
      </c>
      <c r="C684" s="79" t="s">
        <v>700</v>
      </c>
      <c r="D684" s="75">
        <v>45500</v>
      </c>
      <c r="E684" s="76"/>
      <c r="F684" s="80" t="s">
        <v>701</v>
      </c>
      <c r="G684" s="331"/>
      <c r="H684" s="332"/>
      <c r="I684" s="333"/>
      <c r="J684" s="81" t="s">
        <v>515</v>
      </c>
      <c r="K684" s="83"/>
      <c r="L684" s="83" t="s">
        <v>26</v>
      </c>
      <c r="M684" s="174">
        <v>68</v>
      </c>
    </row>
    <row r="685" spans="1:13" ht="21.5" thickTop="1">
      <c r="A685" s="321" t="s">
        <v>1071</v>
      </c>
      <c r="B685" s="139" t="s">
        <v>17</v>
      </c>
      <c r="C685" s="158" t="s">
        <v>18</v>
      </c>
      <c r="D685" s="158" t="s">
        <v>19</v>
      </c>
      <c r="E685" s="158" t="s">
        <v>20</v>
      </c>
      <c r="F685" s="158" t="s">
        <v>20</v>
      </c>
      <c r="G685" s="311" t="s">
        <v>12</v>
      </c>
      <c r="H685" s="312"/>
      <c r="I685" s="139"/>
      <c r="J685" s="68" t="s">
        <v>36</v>
      </c>
      <c r="K685" s="78"/>
      <c r="L685" s="78"/>
      <c r="M685" s="165"/>
    </row>
    <row r="686" spans="1:13" ht="20">
      <c r="A686" s="322"/>
      <c r="B686" s="104" t="s">
        <v>702</v>
      </c>
      <c r="C686" s="86" t="s">
        <v>703</v>
      </c>
      <c r="D686" s="11">
        <v>45467</v>
      </c>
      <c r="E686" s="86"/>
      <c r="F686" s="86" t="s">
        <v>704</v>
      </c>
      <c r="G686" s="318" t="s">
        <v>705</v>
      </c>
      <c r="H686" s="334"/>
      <c r="I686" s="335"/>
      <c r="J686" s="70" t="s">
        <v>177</v>
      </c>
      <c r="K686" s="71" t="s">
        <v>26</v>
      </c>
      <c r="L686" s="71"/>
      <c r="M686" s="164">
        <v>303</v>
      </c>
    </row>
    <row r="687" spans="1:13" ht="21">
      <c r="A687" s="322"/>
      <c r="B687" s="141" t="s">
        <v>27</v>
      </c>
      <c r="C687" s="159" t="s">
        <v>28</v>
      </c>
      <c r="D687" s="159" t="s">
        <v>29</v>
      </c>
      <c r="E687" s="159" t="s">
        <v>30</v>
      </c>
      <c r="F687" s="159" t="s">
        <v>30</v>
      </c>
      <c r="G687" s="289"/>
      <c r="H687" s="290"/>
      <c r="I687" s="291"/>
      <c r="J687" s="72" t="s">
        <v>101</v>
      </c>
      <c r="K687" s="73" t="s">
        <v>26</v>
      </c>
      <c r="L687" s="73"/>
      <c r="M687" s="166">
        <v>525</v>
      </c>
    </row>
    <row r="688" spans="1:13" ht="15" thickBot="1">
      <c r="A688" s="323"/>
      <c r="B688" s="80" t="s">
        <v>508</v>
      </c>
      <c r="C688" s="79" t="s">
        <v>705</v>
      </c>
      <c r="D688" s="75">
        <v>45471</v>
      </c>
      <c r="E688" s="76"/>
      <c r="F688" s="80" t="s">
        <v>706</v>
      </c>
      <c r="G688" s="331"/>
      <c r="H688" s="332"/>
      <c r="I688" s="333"/>
      <c r="J688" s="81"/>
      <c r="K688" s="83"/>
      <c r="L688" s="83"/>
      <c r="M688" s="174"/>
    </row>
    <row r="689" spans="1:13" ht="21.5" thickTop="1">
      <c r="A689" s="321" t="s">
        <v>1072</v>
      </c>
      <c r="B689" s="139" t="s">
        <v>17</v>
      </c>
      <c r="C689" s="158" t="s">
        <v>18</v>
      </c>
      <c r="D689" s="158" t="s">
        <v>19</v>
      </c>
      <c r="E689" s="158" t="s">
        <v>20</v>
      </c>
      <c r="F689" s="158" t="s">
        <v>20</v>
      </c>
      <c r="G689" s="311" t="s">
        <v>12</v>
      </c>
      <c r="H689" s="312"/>
      <c r="I689" s="139"/>
      <c r="J689" s="68" t="s">
        <v>36</v>
      </c>
      <c r="K689" s="78"/>
      <c r="L689" s="78"/>
      <c r="M689" s="165"/>
    </row>
    <row r="690" spans="1:13" ht="20">
      <c r="A690" s="322"/>
      <c r="B690" s="104" t="s">
        <v>707</v>
      </c>
      <c r="C690" s="86" t="s">
        <v>708</v>
      </c>
      <c r="D690" s="11">
        <v>45521</v>
      </c>
      <c r="E690" s="86"/>
      <c r="F690" s="86" t="s">
        <v>709</v>
      </c>
      <c r="G690" s="318" t="s">
        <v>615</v>
      </c>
      <c r="H690" s="334"/>
      <c r="I690" s="335"/>
      <c r="J690" s="70" t="s">
        <v>177</v>
      </c>
      <c r="K690" s="71"/>
      <c r="L690" s="71" t="s">
        <v>26</v>
      </c>
      <c r="M690" s="164">
        <v>672</v>
      </c>
    </row>
    <row r="691" spans="1:13" ht="21">
      <c r="A691" s="322"/>
      <c r="B691" s="141" t="s">
        <v>27</v>
      </c>
      <c r="C691" s="159" t="s">
        <v>28</v>
      </c>
      <c r="D691" s="159" t="s">
        <v>29</v>
      </c>
      <c r="E691" s="159" t="s">
        <v>30</v>
      </c>
      <c r="F691" s="159" t="s">
        <v>30</v>
      </c>
      <c r="G691" s="289"/>
      <c r="H691" s="290"/>
      <c r="I691" s="291"/>
      <c r="J691" s="72" t="s">
        <v>507</v>
      </c>
      <c r="K691" s="73"/>
      <c r="L691" s="73" t="s">
        <v>26</v>
      </c>
      <c r="M691" s="166">
        <v>1980</v>
      </c>
    </row>
    <row r="692" spans="1:13" ht="15" thickBot="1">
      <c r="A692" s="323"/>
      <c r="B692" s="80" t="s">
        <v>508</v>
      </c>
      <c r="C692" s="79" t="s">
        <v>615</v>
      </c>
      <c r="D692" s="75">
        <v>45527</v>
      </c>
      <c r="E692" s="76"/>
      <c r="F692" s="80" t="s">
        <v>710</v>
      </c>
      <c r="G692" s="331"/>
      <c r="H692" s="332"/>
      <c r="I692" s="333"/>
      <c r="J692" s="81" t="s">
        <v>101</v>
      </c>
      <c r="K692" s="83"/>
      <c r="L692" s="83" t="s">
        <v>26</v>
      </c>
      <c r="M692" s="174">
        <v>190</v>
      </c>
    </row>
    <row r="693" spans="1:13" ht="21.5" thickTop="1">
      <c r="A693" s="321" t="s">
        <v>1073</v>
      </c>
      <c r="B693" s="139" t="s">
        <v>17</v>
      </c>
      <c r="C693" s="158" t="s">
        <v>18</v>
      </c>
      <c r="D693" s="158" t="s">
        <v>19</v>
      </c>
      <c r="E693" s="158" t="s">
        <v>20</v>
      </c>
      <c r="F693" s="158" t="s">
        <v>20</v>
      </c>
      <c r="G693" s="311" t="s">
        <v>12</v>
      </c>
      <c r="H693" s="312"/>
      <c r="I693" s="139"/>
      <c r="J693" s="68" t="s">
        <v>36</v>
      </c>
      <c r="K693" s="78"/>
      <c r="L693" s="78"/>
      <c r="M693" s="165"/>
    </row>
    <row r="694" spans="1:13" ht="20">
      <c r="A694" s="322"/>
      <c r="B694" s="104" t="s">
        <v>711</v>
      </c>
      <c r="C694" s="86" t="s">
        <v>712</v>
      </c>
      <c r="D694" s="11">
        <v>45544</v>
      </c>
      <c r="E694" s="86"/>
      <c r="F694" s="86" t="s">
        <v>713</v>
      </c>
      <c r="G694" s="318" t="s">
        <v>615</v>
      </c>
      <c r="H694" s="334"/>
      <c r="I694" s="335"/>
      <c r="J694" s="70" t="s">
        <v>177</v>
      </c>
      <c r="K694" s="71"/>
      <c r="L694" s="71" t="s">
        <v>26</v>
      </c>
      <c r="M694" s="164">
        <v>1264</v>
      </c>
    </row>
    <row r="695" spans="1:13" ht="21">
      <c r="A695" s="322"/>
      <c r="B695" s="141" t="s">
        <v>27</v>
      </c>
      <c r="C695" s="159" t="s">
        <v>28</v>
      </c>
      <c r="D695" s="159" t="s">
        <v>29</v>
      </c>
      <c r="E695" s="159" t="s">
        <v>30</v>
      </c>
      <c r="F695" s="159" t="s">
        <v>30</v>
      </c>
      <c r="G695" s="289"/>
      <c r="H695" s="290"/>
      <c r="I695" s="291"/>
      <c r="J695" s="72" t="s">
        <v>507</v>
      </c>
      <c r="K695" s="73"/>
      <c r="L695" s="73" t="s">
        <v>26</v>
      </c>
      <c r="M695" s="166">
        <v>1262</v>
      </c>
    </row>
    <row r="696" spans="1:13" ht="15" thickBot="1">
      <c r="A696" s="323"/>
      <c r="B696" s="80" t="s">
        <v>508</v>
      </c>
      <c r="C696" s="79" t="s">
        <v>615</v>
      </c>
      <c r="D696" s="75">
        <v>45548</v>
      </c>
      <c r="E696" s="76"/>
      <c r="F696" s="80" t="s">
        <v>714</v>
      </c>
      <c r="G696" s="331"/>
      <c r="H696" s="332"/>
      <c r="I696" s="333"/>
      <c r="J696" s="81" t="s">
        <v>429</v>
      </c>
      <c r="K696" s="83"/>
      <c r="L696" s="83" t="s">
        <v>26</v>
      </c>
      <c r="M696" s="174">
        <v>672</v>
      </c>
    </row>
    <row r="697" spans="1:13" ht="21.5" thickTop="1">
      <c r="A697" s="321" t="s">
        <v>1074</v>
      </c>
      <c r="B697" s="139" t="s">
        <v>17</v>
      </c>
      <c r="C697" s="158" t="s">
        <v>18</v>
      </c>
      <c r="D697" s="158" t="s">
        <v>19</v>
      </c>
      <c r="E697" s="158" t="s">
        <v>20</v>
      </c>
      <c r="F697" s="158" t="s">
        <v>20</v>
      </c>
      <c r="G697" s="311" t="s">
        <v>12</v>
      </c>
      <c r="H697" s="312"/>
      <c r="I697" s="139"/>
      <c r="J697" s="68" t="s">
        <v>36</v>
      </c>
      <c r="K697" s="78"/>
      <c r="L697" s="78"/>
      <c r="M697" s="165"/>
    </row>
    <row r="698" spans="1:13">
      <c r="A698" s="322"/>
      <c r="B698" s="104" t="s">
        <v>617</v>
      </c>
      <c r="C698" s="86" t="s">
        <v>715</v>
      </c>
      <c r="D698" s="11">
        <v>45539</v>
      </c>
      <c r="E698" s="86"/>
      <c r="F698" s="86" t="s">
        <v>368</v>
      </c>
      <c r="G698" s="318" t="s">
        <v>619</v>
      </c>
      <c r="H698" s="334"/>
      <c r="I698" s="335"/>
      <c r="J698" s="70" t="s">
        <v>177</v>
      </c>
      <c r="K698" s="71"/>
      <c r="L698" s="71" t="s">
        <v>26</v>
      </c>
      <c r="M698" s="164">
        <v>417</v>
      </c>
    </row>
    <row r="699" spans="1:13" ht="21">
      <c r="A699" s="322"/>
      <c r="B699" s="141" t="s">
        <v>27</v>
      </c>
      <c r="C699" s="159" t="s">
        <v>28</v>
      </c>
      <c r="D699" s="159" t="s">
        <v>29</v>
      </c>
      <c r="E699" s="159" t="s">
        <v>30</v>
      </c>
      <c r="F699" s="159" t="s">
        <v>30</v>
      </c>
      <c r="G699" s="289"/>
      <c r="H699" s="290"/>
      <c r="I699" s="291"/>
      <c r="J699" s="72" t="s">
        <v>507</v>
      </c>
      <c r="K699" s="73"/>
      <c r="L699" s="73" t="s">
        <v>26</v>
      </c>
      <c r="M699" s="166">
        <v>582</v>
      </c>
    </row>
    <row r="700" spans="1:13" ht="15" thickBot="1">
      <c r="A700" s="323"/>
      <c r="B700" s="80" t="s">
        <v>508</v>
      </c>
      <c r="C700" s="79" t="s">
        <v>619</v>
      </c>
      <c r="D700" s="75">
        <v>45541</v>
      </c>
      <c r="E700" s="76"/>
      <c r="F700" s="80" t="s">
        <v>716</v>
      </c>
      <c r="G700" s="331"/>
      <c r="H700" s="332"/>
      <c r="I700" s="333"/>
      <c r="J700" s="81"/>
      <c r="K700" s="83"/>
      <c r="L700" s="83"/>
      <c r="M700" s="174"/>
    </row>
    <row r="701" spans="1:13" ht="21.5" thickTop="1">
      <c r="A701" s="321" t="s">
        <v>1075</v>
      </c>
      <c r="B701" s="139" t="s">
        <v>17</v>
      </c>
      <c r="C701" s="158" t="s">
        <v>18</v>
      </c>
      <c r="D701" s="158" t="s">
        <v>19</v>
      </c>
      <c r="E701" s="311" t="s">
        <v>20</v>
      </c>
      <c r="F701" s="311"/>
      <c r="G701" s="311" t="s">
        <v>12</v>
      </c>
      <c r="H701" s="312"/>
      <c r="I701" s="139"/>
      <c r="J701" s="68" t="s">
        <v>36</v>
      </c>
      <c r="K701" s="78"/>
      <c r="L701" s="78"/>
      <c r="M701" s="165"/>
    </row>
    <row r="702" spans="1:13" ht="20">
      <c r="A702" s="322"/>
      <c r="B702" s="104" t="s">
        <v>717</v>
      </c>
      <c r="C702" s="86" t="s">
        <v>718</v>
      </c>
      <c r="D702" s="11">
        <v>45537</v>
      </c>
      <c r="E702" s="86"/>
      <c r="F702" s="86" t="s">
        <v>719</v>
      </c>
      <c r="G702" s="318" t="s">
        <v>720</v>
      </c>
      <c r="H702" s="334"/>
      <c r="I702" s="335"/>
      <c r="J702" s="70" t="s">
        <v>177</v>
      </c>
      <c r="K702" s="71"/>
      <c r="L702" s="71" t="s">
        <v>26</v>
      </c>
      <c r="M702" s="164">
        <v>249</v>
      </c>
    </row>
    <row r="703" spans="1:13" ht="21">
      <c r="A703" s="322"/>
      <c r="B703" s="141" t="s">
        <v>27</v>
      </c>
      <c r="C703" s="159" t="s">
        <v>28</v>
      </c>
      <c r="D703" s="159" t="s">
        <v>29</v>
      </c>
      <c r="E703" s="288" t="s">
        <v>30</v>
      </c>
      <c r="F703" s="288"/>
      <c r="G703" s="289"/>
      <c r="H703" s="290"/>
      <c r="I703" s="291"/>
      <c r="J703" s="72" t="s">
        <v>507</v>
      </c>
      <c r="K703" s="73"/>
      <c r="L703" s="73" t="s">
        <v>26</v>
      </c>
      <c r="M703" s="166">
        <v>3108</v>
      </c>
    </row>
    <row r="704" spans="1:13" ht="15" thickBot="1">
      <c r="A704" s="323"/>
      <c r="B704" s="80" t="s">
        <v>500</v>
      </c>
      <c r="C704" s="79" t="s">
        <v>720</v>
      </c>
      <c r="D704" s="75">
        <v>45554</v>
      </c>
      <c r="E704" s="76"/>
      <c r="F704" s="80" t="s">
        <v>721</v>
      </c>
      <c r="G704" s="331"/>
      <c r="H704" s="332"/>
      <c r="I704" s="333"/>
      <c r="J704" s="81"/>
      <c r="K704" s="83"/>
      <c r="L704" s="83"/>
      <c r="M704" s="174"/>
    </row>
    <row r="705" spans="1:13" ht="21.5" thickTop="1">
      <c r="A705" s="321" t="s">
        <v>1076</v>
      </c>
      <c r="B705" s="139" t="s">
        <v>17</v>
      </c>
      <c r="C705" s="158" t="s">
        <v>18</v>
      </c>
      <c r="D705" s="158" t="s">
        <v>19</v>
      </c>
      <c r="E705" s="311" t="s">
        <v>20</v>
      </c>
      <c r="F705" s="311"/>
      <c r="G705" s="311" t="s">
        <v>12</v>
      </c>
      <c r="H705" s="312"/>
      <c r="I705" s="139"/>
      <c r="J705" s="68" t="s">
        <v>36</v>
      </c>
      <c r="K705" s="78"/>
      <c r="L705" s="78"/>
      <c r="M705" s="165"/>
    </row>
    <row r="706" spans="1:13" ht="20">
      <c r="A706" s="322"/>
      <c r="B706" s="104" t="s">
        <v>722</v>
      </c>
      <c r="C706" s="86" t="s">
        <v>723</v>
      </c>
      <c r="D706" s="11">
        <v>45560</v>
      </c>
      <c r="E706" s="86"/>
      <c r="F706" s="86" t="s">
        <v>724</v>
      </c>
      <c r="G706" s="318" t="s">
        <v>725</v>
      </c>
      <c r="H706" s="334"/>
      <c r="I706" s="335"/>
      <c r="J706" s="70" t="s">
        <v>507</v>
      </c>
      <c r="K706" s="71"/>
      <c r="L706" s="71" t="s">
        <v>26</v>
      </c>
      <c r="M706" s="164">
        <v>1565</v>
      </c>
    </row>
    <row r="707" spans="1:13" ht="21">
      <c r="A707" s="322"/>
      <c r="B707" s="141" t="s">
        <v>27</v>
      </c>
      <c r="C707" s="159" t="s">
        <v>28</v>
      </c>
      <c r="D707" s="159" t="s">
        <v>29</v>
      </c>
      <c r="E707" s="288" t="s">
        <v>30</v>
      </c>
      <c r="F707" s="288"/>
      <c r="G707" s="289"/>
      <c r="H707" s="290"/>
      <c r="I707" s="291"/>
      <c r="J707" s="72" t="s">
        <v>101</v>
      </c>
      <c r="K707" s="73"/>
      <c r="L707" s="73" t="s">
        <v>26</v>
      </c>
      <c r="M707" s="166">
        <v>125</v>
      </c>
    </row>
    <row r="708" spans="1:13" ht="20.5" thickBot="1">
      <c r="A708" s="323"/>
      <c r="B708" s="80" t="s">
        <v>508</v>
      </c>
      <c r="C708" s="79" t="s">
        <v>725</v>
      </c>
      <c r="D708" s="75">
        <v>45563</v>
      </c>
      <c r="E708" s="76"/>
      <c r="F708" s="80" t="s">
        <v>726</v>
      </c>
      <c r="G708" s="331"/>
      <c r="H708" s="332"/>
      <c r="I708" s="333"/>
      <c r="J708" s="81"/>
      <c r="K708" s="83"/>
      <c r="L708" s="83"/>
      <c r="M708" s="174"/>
    </row>
    <row r="709" spans="1:13" ht="21.5" thickTop="1">
      <c r="A709" s="321" t="s">
        <v>1077</v>
      </c>
      <c r="B709" s="139" t="s">
        <v>17</v>
      </c>
      <c r="C709" s="158" t="s">
        <v>18</v>
      </c>
      <c r="D709" s="158" t="s">
        <v>19</v>
      </c>
      <c r="E709" s="311" t="s">
        <v>20</v>
      </c>
      <c r="F709" s="311"/>
      <c r="G709" s="311" t="s">
        <v>12</v>
      </c>
      <c r="H709" s="312"/>
      <c r="I709" s="139"/>
      <c r="J709" s="68" t="s">
        <v>36</v>
      </c>
      <c r="K709" s="78"/>
      <c r="L709" s="78"/>
      <c r="M709" s="165"/>
    </row>
    <row r="710" spans="1:13">
      <c r="A710" s="322"/>
      <c r="B710" s="104" t="s">
        <v>727</v>
      </c>
      <c r="C710" s="86" t="s">
        <v>728</v>
      </c>
      <c r="D710" s="11">
        <v>45563</v>
      </c>
      <c r="E710" s="86"/>
      <c r="F710" s="86" t="s">
        <v>217</v>
      </c>
      <c r="G710" s="318" t="s">
        <v>729</v>
      </c>
      <c r="H710" s="334"/>
      <c r="I710" s="335"/>
      <c r="J710" s="70" t="s">
        <v>177</v>
      </c>
      <c r="K710" s="71"/>
      <c r="L710" s="71" t="s">
        <v>26</v>
      </c>
      <c r="M710" s="164">
        <v>665</v>
      </c>
    </row>
    <row r="711" spans="1:13" ht="21">
      <c r="A711" s="322"/>
      <c r="B711" s="141" t="s">
        <v>27</v>
      </c>
      <c r="C711" s="159" t="s">
        <v>28</v>
      </c>
      <c r="D711" s="159" t="s">
        <v>29</v>
      </c>
      <c r="E711" s="288" t="s">
        <v>30</v>
      </c>
      <c r="F711" s="288"/>
      <c r="G711" s="289"/>
      <c r="H711" s="290"/>
      <c r="I711" s="291"/>
      <c r="J711" s="72" t="s">
        <v>507</v>
      </c>
      <c r="K711" s="73"/>
      <c r="L711" s="73" t="s">
        <v>26</v>
      </c>
      <c r="M711" s="166">
        <v>649</v>
      </c>
    </row>
    <row r="712" spans="1:13" ht="15" thickBot="1">
      <c r="A712" s="323"/>
      <c r="B712" s="80" t="s">
        <v>508</v>
      </c>
      <c r="C712" s="79" t="s">
        <v>729</v>
      </c>
      <c r="D712" s="75">
        <v>45567</v>
      </c>
      <c r="E712" s="76"/>
      <c r="F712" s="232" t="s">
        <v>672</v>
      </c>
      <c r="G712" s="331"/>
      <c r="H712" s="332"/>
      <c r="I712" s="333"/>
      <c r="J712" s="81" t="s">
        <v>429</v>
      </c>
      <c r="K712" s="83"/>
      <c r="L712" s="83" t="s">
        <v>26</v>
      </c>
      <c r="M712" s="174">
        <v>595</v>
      </c>
    </row>
    <row r="713" spans="1:13" ht="21.5" thickTop="1">
      <c r="A713" s="321" t="s">
        <v>1078</v>
      </c>
      <c r="B713" s="139" t="s">
        <v>17</v>
      </c>
      <c r="C713" s="158" t="s">
        <v>18</v>
      </c>
      <c r="D713" s="158" t="s">
        <v>19</v>
      </c>
      <c r="E713" s="311" t="s">
        <v>20</v>
      </c>
      <c r="F713" s="311"/>
      <c r="G713" s="311" t="s">
        <v>12</v>
      </c>
      <c r="H713" s="312"/>
      <c r="I713" s="139"/>
      <c r="J713" s="68" t="s">
        <v>36</v>
      </c>
      <c r="K713" s="78"/>
      <c r="L713" s="78"/>
      <c r="M713" s="165"/>
    </row>
    <row r="714" spans="1:13" ht="20">
      <c r="A714" s="322"/>
      <c r="B714" s="104" t="s">
        <v>730</v>
      </c>
      <c r="C714" s="86" t="s">
        <v>731</v>
      </c>
      <c r="D714" s="11">
        <v>45553</v>
      </c>
      <c r="E714" s="86"/>
      <c r="F714" s="86" t="s">
        <v>505</v>
      </c>
      <c r="G714" s="318" t="s">
        <v>732</v>
      </c>
      <c r="H714" s="334"/>
      <c r="I714" s="335"/>
      <c r="J714" s="70" t="s">
        <v>177</v>
      </c>
      <c r="K714" s="71"/>
      <c r="L714" s="71" t="s">
        <v>26</v>
      </c>
      <c r="M714" s="164">
        <v>349</v>
      </c>
    </row>
    <row r="715" spans="1:13" ht="21">
      <c r="A715" s="322"/>
      <c r="B715" s="141" t="s">
        <v>27</v>
      </c>
      <c r="C715" s="159" t="s">
        <v>28</v>
      </c>
      <c r="D715" s="159" t="s">
        <v>29</v>
      </c>
      <c r="E715" s="288" t="s">
        <v>30</v>
      </c>
      <c r="F715" s="288"/>
      <c r="G715" s="289"/>
      <c r="H715" s="290"/>
      <c r="I715" s="291"/>
      <c r="J715" s="72" t="s">
        <v>507</v>
      </c>
      <c r="K715" s="73"/>
      <c r="L715" s="73" t="s">
        <v>26</v>
      </c>
      <c r="M715" s="166">
        <v>911</v>
      </c>
    </row>
    <row r="716" spans="1:13" ht="15" thickBot="1">
      <c r="A716" s="323"/>
      <c r="B716" s="80" t="s">
        <v>508</v>
      </c>
      <c r="C716" s="79" t="s">
        <v>732</v>
      </c>
      <c r="D716" s="75">
        <v>45559</v>
      </c>
      <c r="E716" s="76"/>
      <c r="F716" s="80" t="s">
        <v>733</v>
      </c>
      <c r="G716" s="331"/>
      <c r="H716" s="332"/>
      <c r="I716" s="333"/>
      <c r="J716" s="81"/>
      <c r="K716" s="83"/>
      <c r="L716" s="83"/>
      <c r="M716" s="174"/>
    </row>
    <row r="717" spans="1:13" ht="21.5" thickTop="1">
      <c r="A717" s="321" t="s">
        <v>1079</v>
      </c>
      <c r="B717" s="139" t="s">
        <v>17</v>
      </c>
      <c r="C717" s="158" t="s">
        <v>18</v>
      </c>
      <c r="D717" s="158" t="s">
        <v>19</v>
      </c>
      <c r="E717" s="311" t="s">
        <v>20</v>
      </c>
      <c r="F717" s="311"/>
      <c r="G717" s="311" t="s">
        <v>12</v>
      </c>
      <c r="H717" s="312"/>
      <c r="I717" s="139"/>
      <c r="J717" s="68" t="s">
        <v>36</v>
      </c>
      <c r="K717" s="78"/>
      <c r="L717" s="78"/>
      <c r="M717" s="165"/>
    </row>
    <row r="718" spans="1:13" ht="20">
      <c r="A718" s="322"/>
      <c r="B718" s="100" t="s">
        <v>734</v>
      </c>
      <c r="C718" s="86" t="s">
        <v>735</v>
      </c>
      <c r="D718" s="11">
        <v>45400</v>
      </c>
      <c r="E718" s="86"/>
      <c r="F718" s="86" t="s">
        <v>736</v>
      </c>
      <c r="G718" s="318" t="s">
        <v>547</v>
      </c>
      <c r="H718" s="334"/>
      <c r="I718" s="335"/>
      <c r="J718" s="70" t="s">
        <v>177</v>
      </c>
      <c r="K718" s="71"/>
      <c r="L718" s="71" t="s">
        <v>26</v>
      </c>
      <c r="M718" s="164">
        <v>666</v>
      </c>
    </row>
    <row r="719" spans="1:13" ht="21">
      <c r="A719" s="322"/>
      <c r="B719" s="141" t="s">
        <v>27</v>
      </c>
      <c r="C719" s="159" t="s">
        <v>28</v>
      </c>
      <c r="D719" s="159" t="s">
        <v>29</v>
      </c>
      <c r="E719" s="288" t="s">
        <v>30</v>
      </c>
      <c r="F719" s="288"/>
      <c r="G719" s="289"/>
      <c r="H719" s="290"/>
      <c r="I719" s="291"/>
      <c r="J719" s="72" t="s">
        <v>507</v>
      </c>
      <c r="K719" s="73"/>
      <c r="L719" s="73" t="s">
        <v>26</v>
      </c>
      <c r="M719" s="166">
        <v>600</v>
      </c>
    </row>
    <row r="720" spans="1:13" ht="15" thickBot="1">
      <c r="A720" s="323"/>
      <c r="B720" s="80" t="s">
        <v>508</v>
      </c>
      <c r="C720" s="79" t="s">
        <v>547</v>
      </c>
      <c r="D720" s="75">
        <v>45403</v>
      </c>
      <c r="E720" s="76"/>
      <c r="F720" s="80" t="s">
        <v>737</v>
      </c>
      <c r="G720" s="331"/>
      <c r="H720" s="332"/>
      <c r="I720" s="333"/>
      <c r="J720" s="81" t="s">
        <v>502</v>
      </c>
      <c r="K720" s="83"/>
      <c r="L720" s="83" t="s">
        <v>26</v>
      </c>
      <c r="M720" s="174">
        <v>233</v>
      </c>
    </row>
    <row r="721" spans="1:13" ht="21.5" thickTop="1">
      <c r="A721" s="321" t="s">
        <v>1080</v>
      </c>
      <c r="B721" s="139" t="s">
        <v>17</v>
      </c>
      <c r="C721" s="158" t="s">
        <v>18</v>
      </c>
      <c r="D721" s="158" t="s">
        <v>19</v>
      </c>
      <c r="E721" s="311" t="s">
        <v>20</v>
      </c>
      <c r="F721" s="311"/>
      <c r="G721" s="298" t="s">
        <v>12</v>
      </c>
      <c r="H721" s="299"/>
      <c r="I721" s="300"/>
      <c r="J721" s="68" t="s">
        <v>36</v>
      </c>
      <c r="K721" s="78"/>
      <c r="L721" s="78"/>
      <c r="M721" s="165"/>
    </row>
    <row r="722" spans="1:13">
      <c r="A722" s="322"/>
      <c r="B722" s="104" t="s">
        <v>738</v>
      </c>
      <c r="C722" s="86" t="s">
        <v>739</v>
      </c>
      <c r="D722" s="11">
        <v>45396</v>
      </c>
      <c r="E722" s="86"/>
      <c r="F722" s="86" t="s">
        <v>645</v>
      </c>
      <c r="G722" s="318" t="s">
        <v>740</v>
      </c>
      <c r="H722" s="319"/>
      <c r="I722" s="320"/>
      <c r="J722" s="70" t="s">
        <v>25</v>
      </c>
      <c r="K722" s="71"/>
      <c r="L722" s="71" t="s">
        <v>26</v>
      </c>
      <c r="M722" s="164">
        <v>678</v>
      </c>
    </row>
    <row r="723" spans="1:13" ht="21">
      <c r="A723" s="322"/>
      <c r="B723" s="141" t="s">
        <v>27</v>
      </c>
      <c r="C723" s="159" t="s">
        <v>28</v>
      </c>
      <c r="D723" s="159" t="s">
        <v>29</v>
      </c>
      <c r="E723" s="316" t="s">
        <v>30</v>
      </c>
      <c r="F723" s="317"/>
      <c r="G723" s="289"/>
      <c r="H723" s="290"/>
      <c r="I723" s="291"/>
      <c r="J723" s="72" t="s">
        <v>37</v>
      </c>
      <c r="K723" s="73"/>
      <c r="L723" s="73"/>
      <c r="M723" s="166"/>
    </row>
    <row r="724" spans="1:13" ht="15" thickBot="1">
      <c r="A724" s="323"/>
      <c r="B724" s="100" t="s">
        <v>741</v>
      </c>
      <c r="C724" s="74" t="s">
        <v>740</v>
      </c>
      <c r="D724" s="75">
        <v>45402</v>
      </c>
      <c r="E724" s="76" t="s">
        <v>34</v>
      </c>
      <c r="F724" s="77" t="s">
        <v>742</v>
      </c>
      <c r="G724" s="307"/>
      <c r="H724" s="308"/>
      <c r="I724" s="309"/>
      <c r="J724" s="72" t="s">
        <v>38</v>
      </c>
      <c r="K724" s="73"/>
      <c r="L724" s="73"/>
      <c r="M724" s="166"/>
    </row>
    <row r="725" spans="1:13" ht="21.5" thickTop="1">
      <c r="A725" s="321" t="s">
        <v>1081</v>
      </c>
      <c r="B725" s="139" t="s">
        <v>17</v>
      </c>
      <c r="C725" s="158" t="s">
        <v>18</v>
      </c>
      <c r="D725" s="158" t="s">
        <v>19</v>
      </c>
      <c r="E725" s="312" t="s">
        <v>20</v>
      </c>
      <c r="F725" s="327"/>
      <c r="G725" s="312" t="s">
        <v>12</v>
      </c>
      <c r="H725" s="330"/>
      <c r="I725" s="139"/>
      <c r="J725" s="68" t="s">
        <v>36</v>
      </c>
      <c r="K725" s="78"/>
      <c r="L725" s="78"/>
      <c r="M725" s="165"/>
    </row>
    <row r="726" spans="1:13" ht="20">
      <c r="A726" s="322"/>
      <c r="B726" s="104" t="s">
        <v>743</v>
      </c>
      <c r="C726" s="86" t="s">
        <v>744</v>
      </c>
      <c r="D726" s="11">
        <v>45409</v>
      </c>
      <c r="E726" s="86"/>
      <c r="F726" s="86" t="s">
        <v>745</v>
      </c>
      <c r="G726" s="318" t="s">
        <v>746</v>
      </c>
      <c r="H726" s="319"/>
      <c r="I726" s="320"/>
      <c r="J726" s="70" t="s">
        <v>25</v>
      </c>
      <c r="K726" s="71"/>
      <c r="L726" s="71" t="s">
        <v>26</v>
      </c>
      <c r="M726" s="164">
        <v>810.3</v>
      </c>
    </row>
    <row r="727" spans="1:13" ht="21">
      <c r="A727" s="322"/>
      <c r="B727" s="141" t="s">
        <v>27</v>
      </c>
      <c r="C727" s="159" t="s">
        <v>28</v>
      </c>
      <c r="D727" s="159" t="s">
        <v>29</v>
      </c>
      <c r="E727" s="316" t="s">
        <v>30</v>
      </c>
      <c r="F727" s="317"/>
      <c r="G727" s="289"/>
      <c r="H727" s="290"/>
      <c r="I727" s="291"/>
      <c r="J727" s="72" t="s">
        <v>37</v>
      </c>
      <c r="K727" s="73"/>
      <c r="L727" s="73"/>
      <c r="M727" s="180"/>
    </row>
    <row r="728" spans="1:13" ht="20.5" thickBot="1">
      <c r="A728" s="323"/>
      <c r="B728" s="80" t="s">
        <v>747</v>
      </c>
      <c r="C728" s="79" t="s">
        <v>746</v>
      </c>
      <c r="D728" s="75">
        <v>45411</v>
      </c>
      <c r="E728" s="76" t="s">
        <v>34</v>
      </c>
      <c r="F728" s="80" t="s">
        <v>748</v>
      </c>
      <c r="G728" s="331"/>
      <c r="H728" s="332"/>
      <c r="I728" s="333"/>
      <c r="J728" s="81" t="s">
        <v>38</v>
      </c>
      <c r="K728" s="83"/>
      <c r="L728" s="83"/>
      <c r="M728" s="179"/>
    </row>
    <row r="729" spans="1:13" ht="21.5" thickTop="1">
      <c r="A729" s="321" t="s">
        <v>1082</v>
      </c>
      <c r="B729" s="139" t="s">
        <v>17</v>
      </c>
      <c r="C729" s="158" t="s">
        <v>18</v>
      </c>
      <c r="D729" s="158" t="s">
        <v>19</v>
      </c>
      <c r="E729" s="311" t="s">
        <v>20</v>
      </c>
      <c r="F729" s="311"/>
      <c r="G729" s="298" t="s">
        <v>12</v>
      </c>
      <c r="H729" s="299"/>
      <c r="I729" s="300"/>
      <c r="J729" s="68" t="s">
        <v>36</v>
      </c>
      <c r="K729" s="78"/>
      <c r="L729" s="78"/>
      <c r="M729" s="165"/>
    </row>
    <row r="730" spans="1:13" ht="30">
      <c r="A730" s="322"/>
      <c r="B730" s="104" t="s">
        <v>749</v>
      </c>
      <c r="C730" s="86" t="s">
        <v>750</v>
      </c>
      <c r="D730" s="11">
        <v>45546</v>
      </c>
      <c r="E730" s="86"/>
      <c r="F730" s="86" t="s">
        <v>751</v>
      </c>
      <c r="G730" s="318" t="s">
        <v>752</v>
      </c>
      <c r="H730" s="319"/>
      <c r="I730" s="320"/>
      <c r="J730" s="70" t="s">
        <v>25</v>
      </c>
      <c r="K730" s="71"/>
      <c r="L730" s="71"/>
      <c r="M730" s="177">
        <v>628</v>
      </c>
    </row>
    <row r="731" spans="1:13" ht="21">
      <c r="A731" s="322"/>
      <c r="B731" s="141" t="s">
        <v>27</v>
      </c>
      <c r="C731" s="159" t="s">
        <v>28</v>
      </c>
      <c r="D731" s="159" t="s">
        <v>29</v>
      </c>
      <c r="E731" s="316" t="s">
        <v>30</v>
      </c>
      <c r="F731" s="317"/>
      <c r="G731" s="289"/>
      <c r="H731" s="290"/>
      <c r="I731" s="291"/>
      <c r="J731" s="72" t="s">
        <v>31</v>
      </c>
      <c r="K731" s="73"/>
      <c r="L731" s="73"/>
      <c r="M731" s="184">
        <v>274.95</v>
      </c>
    </row>
    <row r="732" spans="1:13" ht="20.5" thickBot="1">
      <c r="A732" s="323"/>
      <c r="B732" s="98" t="s">
        <v>753</v>
      </c>
      <c r="C732" s="95" t="s">
        <v>754</v>
      </c>
      <c r="D732" s="96">
        <v>45548</v>
      </c>
      <c r="E732" s="97" t="s">
        <v>34</v>
      </c>
      <c r="F732" s="231" t="s">
        <v>1165</v>
      </c>
      <c r="G732" s="324"/>
      <c r="H732" s="325"/>
      <c r="I732" s="326"/>
      <c r="J732" s="112" t="s">
        <v>35</v>
      </c>
      <c r="K732" s="113"/>
      <c r="L732" s="113"/>
      <c r="M732" s="185">
        <v>110</v>
      </c>
    </row>
    <row r="733" spans="1:13" ht="21.5" thickTop="1">
      <c r="A733" s="313" t="s">
        <v>1083</v>
      </c>
      <c r="B733" s="139" t="s">
        <v>17</v>
      </c>
      <c r="C733" s="158" t="s">
        <v>18</v>
      </c>
      <c r="D733" s="158" t="s">
        <v>19</v>
      </c>
      <c r="E733" s="312" t="s">
        <v>20</v>
      </c>
      <c r="F733" s="327"/>
      <c r="G733" s="298" t="s">
        <v>12</v>
      </c>
      <c r="H733" s="299"/>
      <c r="I733" s="300"/>
      <c r="J733" s="68" t="s">
        <v>36</v>
      </c>
      <c r="K733" s="78"/>
      <c r="L733" s="78"/>
      <c r="M733" s="165"/>
    </row>
    <row r="734" spans="1:13" ht="50">
      <c r="A734" s="314"/>
      <c r="B734" s="104" t="s">
        <v>755</v>
      </c>
      <c r="C734" s="86" t="s">
        <v>756</v>
      </c>
      <c r="D734" s="11">
        <v>45485</v>
      </c>
      <c r="E734" s="86"/>
      <c r="F734" s="86" t="s">
        <v>757</v>
      </c>
      <c r="G734" s="318" t="s">
        <v>758</v>
      </c>
      <c r="H734" s="319"/>
      <c r="I734" s="320"/>
      <c r="J734" s="70" t="s">
        <v>25</v>
      </c>
      <c r="K734" s="120"/>
      <c r="L734" s="120" t="s">
        <v>26</v>
      </c>
      <c r="M734" s="227">
        <v>214</v>
      </c>
    </row>
    <row r="735" spans="1:13" ht="21">
      <c r="A735" s="314"/>
      <c r="B735" s="141" t="s">
        <v>27</v>
      </c>
      <c r="C735" s="159" t="s">
        <v>28</v>
      </c>
      <c r="D735" s="159" t="s">
        <v>29</v>
      </c>
      <c r="E735" s="316" t="s">
        <v>30</v>
      </c>
      <c r="F735" s="317"/>
      <c r="G735" s="304"/>
      <c r="H735" s="305"/>
      <c r="I735" s="306"/>
      <c r="J735" s="72" t="s">
        <v>31</v>
      </c>
      <c r="K735" s="121"/>
      <c r="L735" s="121" t="s">
        <v>26</v>
      </c>
      <c r="M735" s="184">
        <v>536.20000000000005</v>
      </c>
    </row>
    <row r="736" spans="1:13">
      <c r="A736" s="314"/>
      <c r="B736" s="208" t="s">
        <v>759</v>
      </c>
      <c r="C736" s="122" t="s">
        <v>758</v>
      </c>
      <c r="D736" s="123">
        <v>45486</v>
      </c>
      <c r="E736" s="76"/>
      <c r="F736" s="5" t="s">
        <v>760</v>
      </c>
      <c r="G736" s="289"/>
      <c r="H736" s="290"/>
      <c r="I736" s="291"/>
      <c r="J736" s="72" t="s">
        <v>35</v>
      </c>
      <c r="K736" s="121"/>
      <c r="L736" s="121" t="s">
        <v>26</v>
      </c>
      <c r="M736" s="184">
        <v>82</v>
      </c>
    </row>
    <row r="737" spans="1:13">
      <c r="A737" s="314"/>
      <c r="B737" s="290"/>
      <c r="C737" s="289"/>
      <c r="D737" s="289"/>
      <c r="E737" s="76"/>
      <c r="F737" s="328"/>
      <c r="G737" s="289"/>
      <c r="H737" s="290"/>
      <c r="I737" s="291"/>
      <c r="J737" s="72" t="s">
        <v>35</v>
      </c>
      <c r="K737" s="121" t="s">
        <v>26</v>
      </c>
      <c r="L737" s="121"/>
      <c r="M737" s="184">
        <v>93.5</v>
      </c>
    </row>
    <row r="738" spans="1:13" ht="20.5" thickBot="1">
      <c r="A738" s="315"/>
      <c r="B738" s="290"/>
      <c r="C738" s="289"/>
      <c r="D738" s="289"/>
      <c r="E738" s="76"/>
      <c r="F738" s="329"/>
      <c r="G738" s="307"/>
      <c r="H738" s="308"/>
      <c r="I738" s="309"/>
      <c r="J738" s="82" t="s">
        <v>166</v>
      </c>
      <c r="K738" s="124"/>
      <c r="L738" s="124" t="s">
        <v>26</v>
      </c>
      <c r="M738" s="184">
        <v>60</v>
      </c>
    </row>
    <row r="739" spans="1:13" ht="21.5" thickTop="1">
      <c r="A739" s="313" t="s">
        <v>1084</v>
      </c>
      <c r="B739" s="139" t="s">
        <v>17</v>
      </c>
      <c r="C739" s="158" t="s">
        <v>18</v>
      </c>
      <c r="D739" s="158" t="s">
        <v>19</v>
      </c>
      <c r="E739" s="138" t="s">
        <v>20</v>
      </c>
      <c r="F739" s="139" t="s">
        <v>20</v>
      </c>
      <c r="G739" s="298" t="s">
        <v>12</v>
      </c>
      <c r="H739" s="299"/>
      <c r="I739" s="300"/>
      <c r="J739" s="68" t="s">
        <v>36</v>
      </c>
      <c r="K739" s="78"/>
      <c r="L739" s="78"/>
      <c r="M739" s="165"/>
    </row>
    <row r="740" spans="1:13" ht="30">
      <c r="A740" s="314"/>
      <c r="B740" s="104" t="s">
        <v>761</v>
      </c>
      <c r="C740" s="86" t="s">
        <v>762</v>
      </c>
      <c r="D740" s="11">
        <v>45441</v>
      </c>
      <c r="E740" s="86"/>
      <c r="F740" s="86" t="s">
        <v>763</v>
      </c>
      <c r="G740" s="301" t="s">
        <v>764</v>
      </c>
      <c r="H740" s="302"/>
      <c r="I740" s="303"/>
      <c r="J740" s="70" t="s">
        <v>25</v>
      </c>
      <c r="K740" s="125"/>
      <c r="L740" s="120" t="s">
        <v>26</v>
      </c>
      <c r="M740" s="228">
        <v>2025</v>
      </c>
    </row>
    <row r="741" spans="1:13" ht="21">
      <c r="A741" s="314"/>
      <c r="B741" s="141" t="s">
        <v>27</v>
      </c>
      <c r="C741" s="159" t="s">
        <v>28</v>
      </c>
      <c r="D741" s="159" t="s">
        <v>29</v>
      </c>
      <c r="E741" s="140" t="s">
        <v>30</v>
      </c>
      <c r="F741" s="141" t="s">
        <v>30</v>
      </c>
      <c r="G741" s="304"/>
      <c r="H741" s="305"/>
      <c r="I741" s="306"/>
      <c r="J741" s="72" t="s">
        <v>31</v>
      </c>
      <c r="K741" s="121"/>
      <c r="L741" s="121" t="s">
        <v>26</v>
      </c>
      <c r="M741" s="227">
        <v>3375</v>
      </c>
    </row>
    <row r="742" spans="1:13">
      <c r="A742" s="314"/>
      <c r="B742" s="84" t="s">
        <v>765</v>
      </c>
      <c r="C742" s="70" t="s">
        <v>766</v>
      </c>
      <c r="D742" s="242">
        <v>45450</v>
      </c>
      <c r="E742" s="102"/>
      <c r="F742" s="70" t="s">
        <v>946</v>
      </c>
      <c r="G742" s="289"/>
      <c r="H742" s="290"/>
      <c r="I742" s="291"/>
      <c r="J742" s="92" t="s">
        <v>35</v>
      </c>
      <c r="K742" s="121"/>
      <c r="L742" s="120" t="s">
        <v>26</v>
      </c>
      <c r="M742" s="184">
        <v>776.25</v>
      </c>
    </row>
    <row r="743" spans="1:13" ht="20.5" thickBot="1">
      <c r="A743" s="315"/>
      <c r="B743" s="243"/>
      <c r="C743" s="244"/>
      <c r="D743" s="244"/>
      <c r="E743" s="146"/>
      <c r="F743" s="148"/>
      <c r="G743" s="307"/>
      <c r="H743" s="308"/>
      <c r="I743" s="309"/>
      <c r="J743" s="82" t="s">
        <v>166</v>
      </c>
      <c r="K743" s="126"/>
      <c r="L743" s="126" t="s">
        <v>26</v>
      </c>
      <c r="M743" s="229">
        <v>875</v>
      </c>
    </row>
    <row r="744" spans="1:13" ht="21.5" thickTop="1">
      <c r="A744" s="313" t="s">
        <v>1085</v>
      </c>
      <c r="B744" s="139" t="s">
        <v>17</v>
      </c>
      <c r="C744" s="158" t="s">
        <v>18</v>
      </c>
      <c r="D744" s="158" t="s">
        <v>19</v>
      </c>
      <c r="E744" s="138" t="s">
        <v>20</v>
      </c>
      <c r="F744" s="139" t="s">
        <v>20</v>
      </c>
      <c r="G744" s="298" t="s">
        <v>12</v>
      </c>
      <c r="H744" s="299"/>
      <c r="I744" s="300"/>
      <c r="J744" s="68" t="s">
        <v>36</v>
      </c>
      <c r="K744" s="78"/>
      <c r="L744" s="78"/>
      <c r="M744" s="165"/>
    </row>
    <row r="745" spans="1:13" ht="30">
      <c r="A745" s="314"/>
      <c r="B745" s="104" t="s">
        <v>767</v>
      </c>
      <c r="C745" s="86" t="s">
        <v>762</v>
      </c>
      <c r="D745" s="11">
        <v>45441</v>
      </c>
      <c r="E745" s="86"/>
      <c r="F745" s="86" t="s">
        <v>763</v>
      </c>
      <c r="G745" s="301" t="s">
        <v>764</v>
      </c>
      <c r="H745" s="302"/>
      <c r="I745" s="303"/>
      <c r="J745" s="70" t="s">
        <v>25</v>
      </c>
      <c r="K745" s="125"/>
      <c r="L745" s="120" t="s">
        <v>26</v>
      </c>
      <c r="M745" s="228">
        <v>2025</v>
      </c>
    </row>
    <row r="746" spans="1:13" ht="21">
      <c r="A746" s="314"/>
      <c r="B746" s="141" t="s">
        <v>27</v>
      </c>
      <c r="C746" s="159" t="s">
        <v>28</v>
      </c>
      <c r="D746" s="159" t="s">
        <v>29</v>
      </c>
      <c r="E746" s="316" t="s">
        <v>30</v>
      </c>
      <c r="F746" s="317"/>
      <c r="G746" s="289"/>
      <c r="H746" s="290"/>
      <c r="I746" s="291"/>
      <c r="J746" s="72" t="s">
        <v>31</v>
      </c>
      <c r="K746" s="121"/>
      <c r="L746" s="121" t="s">
        <v>26</v>
      </c>
      <c r="M746" s="227">
        <v>3375</v>
      </c>
    </row>
    <row r="747" spans="1:13">
      <c r="A747" s="314"/>
      <c r="B747" s="84" t="s">
        <v>765</v>
      </c>
      <c r="C747" s="70" t="s">
        <v>766</v>
      </c>
      <c r="D747" s="242">
        <v>45450</v>
      </c>
      <c r="E747" s="102"/>
      <c r="F747" s="70" t="s">
        <v>946</v>
      </c>
      <c r="G747" s="289"/>
      <c r="H747" s="290"/>
      <c r="I747" s="291"/>
      <c r="J747" s="92" t="s">
        <v>35</v>
      </c>
      <c r="K747" s="121"/>
      <c r="L747" s="120" t="s">
        <v>26</v>
      </c>
      <c r="M747" s="184">
        <v>776.25</v>
      </c>
    </row>
    <row r="748" spans="1:13" ht="20.5" thickBot="1">
      <c r="A748" s="315"/>
      <c r="B748" s="243"/>
      <c r="C748" s="244"/>
      <c r="D748" s="244"/>
      <c r="E748" s="307"/>
      <c r="F748" s="309"/>
      <c r="G748" s="307"/>
      <c r="H748" s="308"/>
      <c r="I748" s="309"/>
      <c r="J748" s="82" t="s">
        <v>166</v>
      </c>
      <c r="K748" s="126"/>
      <c r="L748" s="126" t="s">
        <v>26</v>
      </c>
      <c r="M748" s="229">
        <v>875</v>
      </c>
    </row>
    <row r="749" spans="1:13" ht="21.5" thickTop="1">
      <c r="A749" s="313" t="s">
        <v>1086</v>
      </c>
      <c r="B749" s="139" t="s">
        <v>17</v>
      </c>
      <c r="C749" s="158" t="s">
        <v>18</v>
      </c>
      <c r="D749" s="158" t="s">
        <v>19</v>
      </c>
      <c r="E749" s="138" t="s">
        <v>20</v>
      </c>
      <c r="F749" s="139" t="s">
        <v>20</v>
      </c>
      <c r="G749" s="298" t="s">
        <v>12</v>
      </c>
      <c r="H749" s="299"/>
      <c r="I749" s="300"/>
      <c r="J749" s="68" t="s">
        <v>36</v>
      </c>
      <c r="K749" s="78"/>
      <c r="L749" s="78"/>
      <c r="M749" s="165"/>
    </row>
    <row r="750" spans="1:13" ht="30">
      <c r="A750" s="314"/>
      <c r="B750" s="104" t="s">
        <v>768</v>
      </c>
      <c r="C750" s="86" t="s">
        <v>762</v>
      </c>
      <c r="D750" s="11">
        <v>45441</v>
      </c>
      <c r="E750" s="86"/>
      <c r="F750" s="86" t="s">
        <v>763</v>
      </c>
      <c r="G750" s="301" t="s">
        <v>764</v>
      </c>
      <c r="H750" s="302"/>
      <c r="I750" s="303"/>
      <c r="J750" s="70" t="s">
        <v>25</v>
      </c>
      <c r="K750" s="125"/>
      <c r="L750" s="120" t="s">
        <v>26</v>
      </c>
      <c r="M750" s="228">
        <v>2025</v>
      </c>
    </row>
    <row r="751" spans="1:13" ht="21">
      <c r="A751" s="314"/>
      <c r="B751" s="141" t="s">
        <v>27</v>
      </c>
      <c r="C751" s="159" t="s">
        <v>28</v>
      </c>
      <c r="D751" s="159" t="s">
        <v>29</v>
      </c>
      <c r="E751" s="316" t="s">
        <v>30</v>
      </c>
      <c r="F751" s="317"/>
      <c r="G751" s="289"/>
      <c r="H751" s="290"/>
      <c r="I751" s="291"/>
      <c r="J751" s="72" t="s">
        <v>31</v>
      </c>
      <c r="K751" s="121"/>
      <c r="L751" s="121" t="s">
        <v>26</v>
      </c>
      <c r="M751" s="227">
        <v>3375</v>
      </c>
    </row>
    <row r="752" spans="1:13">
      <c r="A752" s="314"/>
      <c r="B752" s="84" t="s">
        <v>765</v>
      </c>
      <c r="C752" s="70" t="s">
        <v>766</v>
      </c>
      <c r="D752" s="242">
        <v>45450</v>
      </c>
      <c r="E752" s="102"/>
      <c r="F752" s="70" t="s">
        <v>946</v>
      </c>
      <c r="G752" s="289"/>
      <c r="H752" s="290"/>
      <c r="I752" s="291"/>
      <c r="J752" s="92" t="s">
        <v>35</v>
      </c>
      <c r="K752" s="121"/>
      <c r="L752" s="120" t="s">
        <v>26</v>
      </c>
      <c r="M752" s="184">
        <v>776.25</v>
      </c>
    </row>
    <row r="753" spans="1:13" ht="20.5" thickBot="1">
      <c r="A753" s="315"/>
      <c r="B753" s="243"/>
      <c r="C753" s="244"/>
      <c r="D753" s="244"/>
      <c r="E753" s="307"/>
      <c r="F753" s="309"/>
      <c r="G753" s="307"/>
      <c r="H753" s="308"/>
      <c r="I753" s="309"/>
      <c r="J753" s="82" t="s">
        <v>166</v>
      </c>
      <c r="K753" s="126"/>
      <c r="L753" s="126" t="s">
        <v>26</v>
      </c>
      <c r="M753" s="229">
        <v>875</v>
      </c>
    </row>
    <row r="754" spans="1:13" ht="21.5" thickTop="1">
      <c r="A754" s="313" t="s">
        <v>1087</v>
      </c>
      <c r="B754" s="139" t="s">
        <v>17</v>
      </c>
      <c r="C754" s="158" t="s">
        <v>18</v>
      </c>
      <c r="D754" s="158" t="s">
        <v>19</v>
      </c>
      <c r="E754" s="138" t="s">
        <v>20</v>
      </c>
      <c r="F754" s="139" t="s">
        <v>20</v>
      </c>
      <c r="G754" s="298" t="s">
        <v>12</v>
      </c>
      <c r="H754" s="299"/>
      <c r="I754" s="300"/>
      <c r="J754" s="68" t="s">
        <v>36</v>
      </c>
      <c r="K754" s="78"/>
      <c r="L754" s="78"/>
      <c r="M754" s="165"/>
    </row>
    <row r="755" spans="1:13" ht="30">
      <c r="A755" s="314"/>
      <c r="B755" s="104" t="s">
        <v>769</v>
      </c>
      <c r="C755" s="86" t="s">
        <v>762</v>
      </c>
      <c r="D755" s="11">
        <v>45441</v>
      </c>
      <c r="E755" s="86"/>
      <c r="F755" s="86" t="s">
        <v>763</v>
      </c>
      <c r="G755" s="318" t="s">
        <v>764</v>
      </c>
      <c r="H755" s="319"/>
      <c r="I755" s="320"/>
      <c r="J755" s="70" t="s">
        <v>25</v>
      </c>
      <c r="K755" s="125"/>
      <c r="L755" s="120" t="s">
        <v>26</v>
      </c>
      <c r="M755" s="228">
        <v>2025</v>
      </c>
    </row>
    <row r="756" spans="1:13" ht="21">
      <c r="A756" s="314"/>
      <c r="B756" s="141" t="s">
        <v>27</v>
      </c>
      <c r="C756" s="159" t="s">
        <v>28</v>
      </c>
      <c r="D756" s="159" t="s">
        <v>29</v>
      </c>
      <c r="E756" s="316" t="s">
        <v>30</v>
      </c>
      <c r="F756" s="317"/>
      <c r="G756" s="304"/>
      <c r="H756" s="305"/>
      <c r="I756" s="306"/>
      <c r="J756" s="72" t="s">
        <v>31</v>
      </c>
      <c r="K756" s="121"/>
      <c r="L756" s="121" t="s">
        <v>26</v>
      </c>
      <c r="M756" s="227">
        <v>3375</v>
      </c>
    </row>
    <row r="757" spans="1:13">
      <c r="A757" s="314"/>
      <c r="B757" s="84" t="s">
        <v>765</v>
      </c>
      <c r="C757" s="70" t="s">
        <v>766</v>
      </c>
      <c r="D757" s="242">
        <v>45450</v>
      </c>
      <c r="E757" s="102"/>
      <c r="F757" s="70" t="s">
        <v>946</v>
      </c>
      <c r="G757" s="289"/>
      <c r="H757" s="290"/>
      <c r="I757" s="291"/>
      <c r="J757" s="92" t="s">
        <v>35</v>
      </c>
      <c r="K757" s="121"/>
      <c r="L757" s="120" t="s">
        <v>26</v>
      </c>
      <c r="M757" s="184">
        <v>776.25</v>
      </c>
    </row>
    <row r="758" spans="1:13" ht="20.5" thickBot="1">
      <c r="A758" s="315"/>
      <c r="B758" s="243"/>
      <c r="C758" s="244"/>
      <c r="D758" s="244"/>
      <c r="E758" s="307"/>
      <c r="F758" s="309"/>
      <c r="G758" s="307"/>
      <c r="H758" s="308"/>
      <c r="I758" s="309"/>
      <c r="J758" s="82" t="s">
        <v>166</v>
      </c>
      <c r="K758" s="126"/>
      <c r="L758" s="126" t="s">
        <v>26</v>
      </c>
      <c r="M758" s="229">
        <v>875</v>
      </c>
    </row>
    <row r="759" spans="1:13" ht="21.5" thickTop="1">
      <c r="A759" s="313" t="s">
        <v>1088</v>
      </c>
      <c r="B759" s="139" t="s">
        <v>17</v>
      </c>
      <c r="C759" s="158" t="s">
        <v>18</v>
      </c>
      <c r="D759" s="158" t="s">
        <v>19</v>
      </c>
      <c r="E759" s="138" t="s">
        <v>20</v>
      </c>
      <c r="F759" s="139" t="s">
        <v>20</v>
      </c>
      <c r="G759" s="298" t="s">
        <v>12</v>
      </c>
      <c r="H759" s="299"/>
      <c r="I759" s="300"/>
      <c r="J759" s="68" t="s">
        <v>36</v>
      </c>
      <c r="K759" s="78"/>
      <c r="L759" s="78"/>
      <c r="M759" s="165"/>
    </row>
    <row r="760" spans="1:13" ht="30">
      <c r="A760" s="314"/>
      <c r="B760" s="104" t="s">
        <v>770</v>
      </c>
      <c r="C760" s="86" t="s">
        <v>762</v>
      </c>
      <c r="D760" s="11">
        <v>45441</v>
      </c>
      <c r="E760" s="86"/>
      <c r="F760" s="86" t="s">
        <v>763</v>
      </c>
      <c r="G760" s="301" t="s">
        <v>764</v>
      </c>
      <c r="H760" s="302"/>
      <c r="I760" s="303"/>
      <c r="J760" s="70" t="s">
        <v>25</v>
      </c>
      <c r="K760" s="125"/>
      <c r="L760" s="120" t="s">
        <v>26</v>
      </c>
      <c r="M760" s="228">
        <v>2025</v>
      </c>
    </row>
    <row r="761" spans="1:13" ht="21">
      <c r="A761" s="314"/>
      <c r="B761" s="141" t="s">
        <v>27</v>
      </c>
      <c r="C761" s="159" t="s">
        <v>28</v>
      </c>
      <c r="D761" s="159" t="s">
        <v>29</v>
      </c>
      <c r="E761" s="316" t="s">
        <v>30</v>
      </c>
      <c r="F761" s="317"/>
      <c r="G761" s="289"/>
      <c r="H761" s="290"/>
      <c r="I761" s="291"/>
      <c r="J761" s="72" t="s">
        <v>31</v>
      </c>
      <c r="K761" s="121"/>
      <c r="L761" s="121" t="s">
        <v>26</v>
      </c>
      <c r="M761" s="227">
        <v>3375</v>
      </c>
    </row>
    <row r="762" spans="1:13">
      <c r="A762" s="314"/>
      <c r="B762" s="84" t="s">
        <v>765</v>
      </c>
      <c r="C762" s="70" t="s">
        <v>766</v>
      </c>
      <c r="D762" s="242">
        <v>45450</v>
      </c>
      <c r="E762" s="102"/>
      <c r="F762" s="70" t="s">
        <v>946</v>
      </c>
      <c r="G762" s="289"/>
      <c r="H762" s="290"/>
      <c r="I762" s="291"/>
      <c r="J762" s="92" t="s">
        <v>35</v>
      </c>
      <c r="K762" s="121"/>
      <c r="L762" s="120" t="s">
        <v>26</v>
      </c>
      <c r="M762" s="184">
        <v>776.25</v>
      </c>
    </row>
    <row r="763" spans="1:13" ht="20.5" thickBot="1">
      <c r="A763" s="315"/>
      <c r="B763" s="243"/>
      <c r="C763" s="244"/>
      <c r="D763" s="244"/>
      <c r="E763" s="307"/>
      <c r="F763" s="309"/>
      <c r="G763" s="307"/>
      <c r="H763" s="308"/>
      <c r="I763" s="309"/>
      <c r="J763" s="82" t="s">
        <v>166</v>
      </c>
      <c r="K763" s="126"/>
      <c r="L763" s="126" t="s">
        <v>26</v>
      </c>
      <c r="M763" s="229">
        <v>875</v>
      </c>
    </row>
    <row r="764" spans="1:13" ht="21.5" thickTop="1">
      <c r="A764" s="313" t="s">
        <v>1089</v>
      </c>
      <c r="B764" s="139" t="s">
        <v>17</v>
      </c>
      <c r="C764" s="158" t="s">
        <v>18</v>
      </c>
      <c r="D764" s="158" t="s">
        <v>19</v>
      </c>
      <c r="E764" s="138" t="s">
        <v>20</v>
      </c>
      <c r="F764" s="139" t="s">
        <v>20</v>
      </c>
      <c r="G764" s="298" t="s">
        <v>12</v>
      </c>
      <c r="H764" s="299"/>
      <c r="I764" s="300"/>
      <c r="J764" s="68" t="s">
        <v>36</v>
      </c>
      <c r="K764" s="78"/>
      <c r="L764" s="78"/>
      <c r="M764" s="165"/>
    </row>
    <row r="765" spans="1:13" ht="30">
      <c r="A765" s="314"/>
      <c r="B765" s="104" t="s">
        <v>771</v>
      </c>
      <c r="C765" s="86" t="s">
        <v>762</v>
      </c>
      <c r="D765" s="11">
        <v>45441</v>
      </c>
      <c r="E765" s="86"/>
      <c r="F765" s="86" t="s">
        <v>763</v>
      </c>
      <c r="G765" s="318" t="s">
        <v>764</v>
      </c>
      <c r="H765" s="319"/>
      <c r="I765" s="320"/>
      <c r="J765" s="70" t="s">
        <v>25</v>
      </c>
      <c r="K765" s="125"/>
      <c r="L765" s="120" t="s">
        <v>26</v>
      </c>
      <c r="M765" s="228">
        <v>2025</v>
      </c>
    </row>
    <row r="766" spans="1:13" ht="21">
      <c r="A766" s="314"/>
      <c r="B766" s="141" t="s">
        <v>27</v>
      </c>
      <c r="C766" s="159" t="s">
        <v>28</v>
      </c>
      <c r="D766" s="159" t="s">
        <v>29</v>
      </c>
      <c r="E766" s="316" t="s">
        <v>30</v>
      </c>
      <c r="F766" s="317"/>
      <c r="G766" s="304"/>
      <c r="H766" s="305"/>
      <c r="I766" s="306"/>
      <c r="J766" s="72" t="s">
        <v>31</v>
      </c>
      <c r="K766" s="121"/>
      <c r="L766" s="121" t="s">
        <v>26</v>
      </c>
      <c r="M766" s="227">
        <v>3375</v>
      </c>
    </row>
    <row r="767" spans="1:13">
      <c r="A767" s="314"/>
      <c r="B767" s="84" t="s">
        <v>765</v>
      </c>
      <c r="C767" s="70" t="s">
        <v>766</v>
      </c>
      <c r="D767" s="242">
        <v>45450</v>
      </c>
      <c r="E767" s="102"/>
      <c r="F767" s="70" t="s">
        <v>946</v>
      </c>
      <c r="G767" s="289"/>
      <c r="H767" s="290"/>
      <c r="I767" s="291"/>
      <c r="J767" s="92" t="s">
        <v>35</v>
      </c>
      <c r="K767" s="121"/>
      <c r="L767" s="120" t="s">
        <v>26</v>
      </c>
      <c r="M767" s="184">
        <v>776.25</v>
      </c>
    </row>
    <row r="768" spans="1:13" ht="20.5" thickBot="1">
      <c r="A768" s="315"/>
      <c r="B768" s="243"/>
      <c r="C768" s="244"/>
      <c r="D768" s="244"/>
      <c r="E768" s="307"/>
      <c r="F768" s="309"/>
      <c r="G768" s="307"/>
      <c r="H768" s="308"/>
      <c r="I768" s="309"/>
      <c r="J768" s="82" t="s">
        <v>166</v>
      </c>
      <c r="K768" s="126"/>
      <c r="L768" s="126" t="s">
        <v>26</v>
      </c>
      <c r="M768" s="229">
        <v>875</v>
      </c>
    </row>
    <row r="769" spans="1:13" ht="21.5" thickTop="1">
      <c r="A769" s="313" t="s">
        <v>1090</v>
      </c>
      <c r="B769" s="139" t="s">
        <v>17</v>
      </c>
      <c r="C769" s="158" t="s">
        <v>18</v>
      </c>
      <c r="D769" s="158" t="s">
        <v>19</v>
      </c>
      <c r="E769" s="138" t="s">
        <v>20</v>
      </c>
      <c r="F769" s="139" t="s">
        <v>20</v>
      </c>
      <c r="G769" s="298" t="s">
        <v>12</v>
      </c>
      <c r="H769" s="299"/>
      <c r="I769" s="300"/>
      <c r="J769" s="68" t="s">
        <v>36</v>
      </c>
      <c r="K769" s="78"/>
      <c r="L769" s="78"/>
      <c r="M769" s="165"/>
    </row>
    <row r="770" spans="1:13" ht="30">
      <c r="A770" s="314"/>
      <c r="B770" s="104" t="s">
        <v>772</v>
      </c>
      <c r="C770" s="86" t="s">
        <v>762</v>
      </c>
      <c r="D770" s="11">
        <v>45441</v>
      </c>
      <c r="E770" s="86"/>
      <c r="F770" s="86" t="s">
        <v>763</v>
      </c>
      <c r="G770" s="318" t="s">
        <v>764</v>
      </c>
      <c r="H770" s="319"/>
      <c r="I770" s="320"/>
      <c r="J770" s="70" t="s">
        <v>25</v>
      </c>
      <c r="K770" s="125"/>
      <c r="L770" s="120" t="s">
        <v>26</v>
      </c>
      <c r="M770" s="228">
        <v>2025</v>
      </c>
    </row>
    <row r="771" spans="1:13" ht="21">
      <c r="A771" s="314"/>
      <c r="B771" s="141" t="s">
        <v>27</v>
      </c>
      <c r="C771" s="159" t="s">
        <v>28</v>
      </c>
      <c r="D771" s="159" t="s">
        <v>29</v>
      </c>
      <c r="E771" s="316" t="s">
        <v>30</v>
      </c>
      <c r="F771" s="317"/>
      <c r="G771" s="304"/>
      <c r="H771" s="305"/>
      <c r="I771" s="306"/>
      <c r="J771" s="72" t="s">
        <v>31</v>
      </c>
      <c r="K771" s="121"/>
      <c r="L771" s="121" t="s">
        <v>26</v>
      </c>
      <c r="M771" s="227">
        <v>3375</v>
      </c>
    </row>
    <row r="772" spans="1:13">
      <c r="A772" s="314"/>
      <c r="B772" s="84" t="s">
        <v>765</v>
      </c>
      <c r="C772" s="70" t="s">
        <v>766</v>
      </c>
      <c r="D772" s="242">
        <v>45450</v>
      </c>
      <c r="E772" s="102"/>
      <c r="F772" s="70" t="s">
        <v>946</v>
      </c>
      <c r="G772" s="289"/>
      <c r="H772" s="290"/>
      <c r="I772" s="291"/>
      <c r="J772" s="92" t="s">
        <v>35</v>
      </c>
      <c r="K772" s="121"/>
      <c r="L772" s="120" t="s">
        <v>26</v>
      </c>
      <c r="M772" s="184">
        <v>776.25</v>
      </c>
    </row>
    <row r="773" spans="1:13" ht="20.5" thickBot="1">
      <c r="A773" s="315"/>
      <c r="B773" s="243"/>
      <c r="C773" s="244"/>
      <c r="D773" s="244"/>
      <c r="E773" s="307"/>
      <c r="F773" s="309"/>
      <c r="G773" s="307"/>
      <c r="H773" s="308"/>
      <c r="I773" s="309"/>
      <c r="J773" s="82" t="s">
        <v>166</v>
      </c>
      <c r="K773" s="126"/>
      <c r="L773" s="126" t="s">
        <v>26</v>
      </c>
      <c r="M773" s="229">
        <v>875</v>
      </c>
    </row>
    <row r="774" spans="1:13" ht="21.5" thickTop="1">
      <c r="A774" s="313" t="s">
        <v>1091</v>
      </c>
      <c r="B774" s="139" t="s">
        <v>17</v>
      </c>
      <c r="C774" s="158" t="s">
        <v>18</v>
      </c>
      <c r="D774" s="158" t="s">
        <v>19</v>
      </c>
      <c r="E774" s="138" t="s">
        <v>20</v>
      </c>
      <c r="F774" s="139" t="s">
        <v>20</v>
      </c>
      <c r="G774" s="298" t="s">
        <v>12</v>
      </c>
      <c r="H774" s="299"/>
      <c r="I774" s="300"/>
      <c r="J774" s="68" t="s">
        <v>36</v>
      </c>
      <c r="K774" s="78"/>
      <c r="L774" s="78"/>
      <c r="M774" s="165"/>
    </row>
    <row r="775" spans="1:13" ht="30">
      <c r="A775" s="314"/>
      <c r="B775" s="104" t="s">
        <v>773</v>
      </c>
      <c r="C775" s="86" t="s">
        <v>762</v>
      </c>
      <c r="D775" s="11">
        <v>45441</v>
      </c>
      <c r="E775" s="86"/>
      <c r="F775" s="86" t="s">
        <v>763</v>
      </c>
      <c r="G775" s="318" t="s">
        <v>764</v>
      </c>
      <c r="H775" s="319"/>
      <c r="I775" s="320"/>
      <c r="J775" s="70" t="s">
        <v>25</v>
      </c>
      <c r="K775" s="125"/>
      <c r="L775" s="120" t="s">
        <v>26</v>
      </c>
      <c r="M775" s="228">
        <v>2025</v>
      </c>
    </row>
    <row r="776" spans="1:13" ht="21">
      <c r="A776" s="314"/>
      <c r="B776" s="141" t="s">
        <v>27</v>
      </c>
      <c r="C776" s="159" t="s">
        <v>28</v>
      </c>
      <c r="D776" s="159" t="s">
        <v>29</v>
      </c>
      <c r="E776" s="316" t="s">
        <v>30</v>
      </c>
      <c r="F776" s="317"/>
      <c r="G776" s="304"/>
      <c r="H776" s="305"/>
      <c r="I776" s="306"/>
      <c r="J776" s="72" t="s">
        <v>31</v>
      </c>
      <c r="K776" s="121"/>
      <c r="L776" s="121" t="s">
        <v>26</v>
      </c>
      <c r="M776" s="227">
        <v>3375</v>
      </c>
    </row>
    <row r="777" spans="1:13">
      <c r="A777" s="314"/>
      <c r="B777" s="84" t="s">
        <v>765</v>
      </c>
      <c r="C777" s="70" t="s">
        <v>766</v>
      </c>
      <c r="D777" s="242">
        <v>45450</v>
      </c>
      <c r="E777" s="102"/>
      <c r="F777" s="70" t="s">
        <v>946</v>
      </c>
      <c r="G777" s="289"/>
      <c r="H777" s="290"/>
      <c r="I777" s="291"/>
      <c r="J777" s="92" t="s">
        <v>35</v>
      </c>
      <c r="K777" s="121"/>
      <c r="L777" s="120" t="s">
        <v>26</v>
      </c>
      <c r="M777" s="184">
        <v>776.25</v>
      </c>
    </row>
    <row r="778" spans="1:13" ht="20.5" thickBot="1">
      <c r="A778" s="315"/>
      <c r="B778" s="243"/>
      <c r="C778" s="244"/>
      <c r="D778" s="244"/>
      <c r="E778" s="307"/>
      <c r="F778" s="309"/>
      <c r="G778" s="307"/>
      <c r="H778" s="308"/>
      <c r="I778" s="309"/>
      <c r="J778" s="82" t="s">
        <v>166</v>
      </c>
      <c r="K778" s="126"/>
      <c r="L778" s="126" t="s">
        <v>26</v>
      </c>
      <c r="M778" s="229">
        <v>875</v>
      </c>
    </row>
    <row r="779" spans="1:13" ht="21.5" thickTop="1">
      <c r="A779" s="313" t="s">
        <v>1092</v>
      </c>
      <c r="B779" s="139" t="s">
        <v>17</v>
      </c>
      <c r="C779" s="158" t="s">
        <v>18</v>
      </c>
      <c r="D779" s="158" t="s">
        <v>19</v>
      </c>
      <c r="E779" s="138" t="s">
        <v>20</v>
      </c>
      <c r="F779" s="139" t="s">
        <v>20</v>
      </c>
      <c r="G779" s="298" t="s">
        <v>12</v>
      </c>
      <c r="H779" s="299"/>
      <c r="I779" s="300"/>
      <c r="J779" s="68" t="s">
        <v>36</v>
      </c>
      <c r="K779" s="78"/>
      <c r="L779" s="78"/>
      <c r="M779" s="165"/>
    </row>
    <row r="780" spans="1:13" ht="30">
      <c r="A780" s="314"/>
      <c r="B780" s="104" t="s">
        <v>774</v>
      </c>
      <c r="C780" s="86" t="s">
        <v>762</v>
      </c>
      <c r="D780" s="11">
        <v>45441</v>
      </c>
      <c r="E780" s="86"/>
      <c r="F780" s="86" t="s">
        <v>763</v>
      </c>
      <c r="G780" s="318" t="s">
        <v>764</v>
      </c>
      <c r="H780" s="319"/>
      <c r="I780" s="320"/>
      <c r="J780" s="70" t="s">
        <v>25</v>
      </c>
      <c r="K780" s="125"/>
      <c r="L780" s="120" t="s">
        <v>26</v>
      </c>
      <c r="M780" s="228">
        <v>2025</v>
      </c>
    </row>
    <row r="781" spans="1:13" ht="21">
      <c r="A781" s="314"/>
      <c r="B781" s="141" t="s">
        <v>27</v>
      </c>
      <c r="C781" s="159" t="s">
        <v>28</v>
      </c>
      <c r="D781" s="159" t="s">
        <v>29</v>
      </c>
      <c r="E781" s="316" t="s">
        <v>30</v>
      </c>
      <c r="F781" s="317"/>
      <c r="G781" s="304"/>
      <c r="H781" s="305"/>
      <c r="I781" s="306"/>
      <c r="J781" s="72" t="s">
        <v>31</v>
      </c>
      <c r="K781" s="121"/>
      <c r="L781" s="121" t="s">
        <v>26</v>
      </c>
      <c r="M781" s="227">
        <v>3375</v>
      </c>
    </row>
    <row r="782" spans="1:13">
      <c r="A782" s="314"/>
      <c r="B782" s="84" t="s">
        <v>765</v>
      </c>
      <c r="C782" s="70" t="s">
        <v>766</v>
      </c>
      <c r="D782" s="242">
        <v>45450</v>
      </c>
      <c r="E782" s="102"/>
      <c r="F782" s="70" t="s">
        <v>946</v>
      </c>
      <c r="G782" s="289"/>
      <c r="H782" s="290"/>
      <c r="I782" s="291"/>
      <c r="J782" s="92" t="s">
        <v>35</v>
      </c>
      <c r="K782" s="121"/>
      <c r="L782" s="120" t="s">
        <v>26</v>
      </c>
      <c r="M782" s="184">
        <v>776.25</v>
      </c>
    </row>
    <row r="783" spans="1:13" ht="20.5" thickBot="1">
      <c r="A783" s="315"/>
      <c r="B783" s="243"/>
      <c r="C783" s="244"/>
      <c r="D783" s="244"/>
      <c r="E783" s="307"/>
      <c r="F783" s="309"/>
      <c r="G783" s="307"/>
      <c r="H783" s="308"/>
      <c r="I783" s="309"/>
      <c r="J783" s="82" t="s">
        <v>166</v>
      </c>
      <c r="K783" s="126"/>
      <c r="L783" s="126" t="s">
        <v>26</v>
      </c>
      <c r="M783" s="229">
        <v>875</v>
      </c>
    </row>
    <row r="784" spans="1:13" ht="21.5" thickTop="1">
      <c r="A784" s="313" t="s">
        <v>1093</v>
      </c>
      <c r="B784" s="139" t="s">
        <v>17</v>
      </c>
      <c r="C784" s="158" t="s">
        <v>18</v>
      </c>
      <c r="D784" s="158" t="s">
        <v>19</v>
      </c>
      <c r="E784" s="138" t="s">
        <v>20</v>
      </c>
      <c r="F784" s="139" t="s">
        <v>20</v>
      </c>
      <c r="G784" s="298" t="s">
        <v>12</v>
      </c>
      <c r="H784" s="299"/>
      <c r="I784" s="300"/>
      <c r="J784" s="68" t="s">
        <v>36</v>
      </c>
      <c r="K784" s="78"/>
      <c r="L784" s="78"/>
      <c r="M784" s="165"/>
    </row>
    <row r="785" spans="1:13" ht="30">
      <c r="A785" s="314"/>
      <c r="B785" s="104" t="s">
        <v>775</v>
      </c>
      <c r="C785" s="86" t="s">
        <v>762</v>
      </c>
      <c r="D785" s="11">
        <v>45441</v>
      </c>
      <c r="E785" s="86"/>
      <c r="F785" s="86" t="s">
        <v>763</v>
      </c>
      <c r="G785" s="318" t="s">
        <v>764</v>
      </c>
      <c r="H785" s="319"/>
      <c r="I785" s="320"/>
      <c r="J785" s="70" t="s">
        <v>25</v>
      </c>
      <c r="K785" s="125"/>
      <c r="L785" s="120" t="s">
        <v>26</v>
      </c>
      <c r="M785" s="228">
        <v>2025</v>
      </c>
    </row>
    <row r="786" spans="1:13" ht="21">
      <c r="A786" s="314"/>
      <c r="B786" s="141" t="s">
        <v>27</v>
      </c>
      <c r="C786" s="159" t="s">
        <v>28</v>
      </c>
      <c r="D786" s="159" t="s">
        <v>29</v>
      </c>
      <c r="E786" s="316" t="s">
        <v>30</v>
      </c>
      <c r="F786" s="317"/>
      <c r="G786" s="304"/>
      <c r="H786" s="305"/>
      <c r="I786" s="306"/>
      <c r="J786" s="72" t="s">
        <v>31</v>
      </c>
      <c r="K786" s="121"/>
      <c r="L786" s="121" t="s">
        <v>26</v>
      </c>
      <c r="M786" s="227">
        <v>3375</v>
      </c>
    </row>
    <row r="787" spans="1:13">
      <c r="A787" s="314"/>
      <c r="B787" s="84" t="s">
        <v>765</v>
      </c>
      <c r="C787" s="70" t="s">
        <v>766</v>
      </c>
      <c r="D787" s="242">
        <v>45450</v>
      </c>
      <c r="E787" s="102"/>
      <c r="F787" s="70" t="s">
        <v>946</v>
      </c>
      <c r="G787" s="289"/>
      <c r="H787" s="290"/>
      <c r="I787" s="291"/>
      <c r="J787" s="92" t="s">
        <v>35</v>
      </c>
      <c r="K787" s="121"/>
      <c r="L787" s="120" t="s">
        <v>26</v>
      </c>
      <c r="M787" s="184">
        <v>776.25</v>
      </c>
    </row>
    <row r="788" spans="1:13" ht="20.5" thickBot="1">
      <c r="A788" s="315"/>
      <c r="B788" s="243"/>
      <c r="C788" s="244"/>
      <c r="D788" s="244"/>
      <c r="E788" s="307"/>
      <c r="F788" s="309"/>
      <c r="G788" s="307"/>
      <c r="H788" s="308"/>
      <c r="I788" s="309"/>
      <c r="J788" s="82" t="s">
        <v>166</v>
      </c>
      <c r="K788" s="126"/>
      <c r="L788" s="126" t="s">
        <v>26</v>
      </c>
      <c r="M788" s="229">
        <v>875</v>
      </c>
    </row>
    <row r="789" spans="1:13" ht="21.5" thickTop="1">
      <c r="A789" s="313" t="s">
        <v>1094</v>
      </c>
      <c r="B789" s="139" t="s">
        <v>17</v>
      </c>
      <c r="C789" s="158" t="s">
        <v>18</v>
      </c>
      <c r="D789" s="158" t="s">
        <v>19</v>
      </c>
      <c r="E789" s="138" t="s">
        <v>20</v>
      </c>
      <c r="F789" s="139" t="s">
        <v>20</v>
      </c>
      <c r="G789" s="298" t="s">
        <v>12</v>
      </c>
      <c r="H789" s="299"/>
      <c r="I789" s="300"/>
      <c r="J789" s="68" t="s">
        <v>36</v>
      </c>
      <c r="K789" s="78"/>
      <c r="L789" s="78"/>
      <c r="M789" s="165"/>
    </row>
    <row r="790" spans="1:13" ht="30">
      <c r="A790" s="314"/>
      <c r="B790" s="104" t="s">
        <v>776</v>
      </c>
      <c r="C790" s="86" t="s">
        <v>762</v>
      </c>
      <c r="D790" s="11">
        <v>45441</v>
      </c>
      <c r="E790" s="86"/>
      <c r="F790" s="86" t="s">
        <v>763</v>
      </c>
      <c r="G790" s="318" t="s">
        <v>764</v>
      </c>
      <c r="H790" s="319"/>
      <c r="I790" s="320"/>
      <c r="J790" s="70" t="s">
        <v>25</v>
      </c>
      <c r="K790" s="125"/>
      <c r="L790" s="120" t="s">
        <v>26</v>
      </c>
      <c r="M790" s="228">
        <v>2025</v>
      </c>
    </row>
    <row r="791" spans="1:13" ht="21">
      <c r="A791" s="314"/>
      <c r="B791" s="141" t="s">
        <v>27</v>
      </c>
      <c r="C791" s="159" t="s">
        <v>28</v>
      </c>
      <c r="D791" s="159" t="s">
        <v>29</v>
      </c>
      <c r="E791" s="316" t="s">
        <v>30</v>
      </c>
      <c r="F791" s="317"/>
      <c r="G791" s="304"/>
      <c r="H791" s="305"/>
      <c r="I791" s="306"/>
      <c r="J791" s="72" t="s">
        <v>31</v>
      </c>
      <c r="K791" s="121"/>
      <c r="L791" s="121" t="s">
        <v>26</v>
      </c>
      <c r="M791" s="227">
        <v>3375</v>
      </c>
    </row>
    <row r="792" spans="1:13">
      <c r="A792" s="314"/>
      <c r="B792" s="84" t="s">
        <v>765</v>
      </c>
      <c r="C792" s="70" t="s">
        <v>766</v>
      </c>
      <c r="D792" s="242">
        <v>45450</v>
      </c>
      <c r="E792" s="102"/>
      <c r="F792" s="70" t="s">
        <v>946</v>
      </c>
      <c r="G792" s="289"/>
      <c r="H792" s="290"/>
      <c r="I792" s="291"/>
      <c r="J792" s="92" t="s">
        <v>35</v>
      </c>
      <c r="K792" s="121"/>
      <c r="L792" s="120" t="s">
        <v>26</v>
      </c>
      <c r="M792" s="184">
        <v>776.25</v>
      </c>
    </row>
    <row r="793" spans="1:13" ht="20.5" thickBot="1">
      <c r="A793" s="315"/>
      <c r="B793" s="243"/>
      <c r="C793" s="244"/>
      <c r="D793" s="244"/>
      <c r="E793" s="307"/>
      <c r="F793" s="309"/>
      <c r="G793" s="307"/>
      <c r="H793" s="308"/>
      <c r="I793" s="309"/>
      <c r="J793" s="82" t="s">
        <v>166</v>
      </c>
      <c r="K793" s="126"/>
      <c r="L793" s="126" t="s">
        <v>26</v>
      </c>
      <c r="M793" s="229">
        <v>875</v>
      </c>
    </row>
    <row r="794" spans="1:13" ht="21.5" thickTop="1">
      <c r="A794" s="313" t="s">
        <v>1095</v>
      </c>
      <c r="B794" s="139" t="s">
        <v>17</v>
      </c>
      <c r="C794" s="158" t="s">
        <v>18</v>
      </c>
      <c r="D794" s="158" t="s">
        <v>19</v>
      </c>
      <c r="E794" s="138" t="s">
        <v>20</v>
      </c>
      <c r="F794" s="139" t="s">
        <v>20</v>
      </c>
      <c r="G794" s="298" t="s">
        <v>12</v>
      </c>
      <c r="H794" s="299"/>
      <c r="I794" s="300"/>
      <c r="J794" s="68" t="s">
        <v>36</v>
      </c>
      <c r="K794" s="78"/>
      <c r="L794" s="78"/>
      <c r="M794" s="165"/>
    </row>
    <row r="795" spans="1:13" ht="30">
      <c r="A795" s="314"/>
      <c r="B795" s="104" t="s">
        <v>777</v>
      </c>
      <c r="C795" s="86" t="s">
        <v>762</v>
      </c>
      <c r="D795" s="11">
        <v>45441</v>
      </c>
      <c r="E795" s="86"/>
      <c r="F795" s="86" t="s">
        <v>763</v>
      </c>
      <c r="G795" s="318" t="s">
        <v>764</v>
      </c>
      <c r="H795" s="319"/>
      <c r="I795" s="320"/>
      <c r="J795" s="70" t="s">
        <v>25</v>
      </c>
      <c r="K795" s="125"/>
      <c r="L795" s="120" t="s">
        <v>26</v>
      </c>
      <c r="M795" s="228">
        <v>2025</v>
      </c>
    </row>
    <row r="796" spans="1:13" ht="21">
      <c r="A796" s="314"/>
      <c r="B796" s="141" t="s">
        <v>27</v>
      </c>
      <c r="C796" s="159" t="s">
        <v>28</v>
      </c>
      <c r="D796" s="159" t="s">
        <v>29</v>
      </c>
      <c r="E796" s="316" t="s">
        <v>30</v>
      </c>
      <c r="F796" s="317"/>
      <c r="G796" s="304"/>
      <c r="H796" s="305"/>
      <c r="I796" s="306"/>
      <c r="J796" s="72" t="s">
        <v>31</v>
      </c>
      <c r="K796" s="121"/>
      <c r="L796" s="121" t="s">
        <v>26</v>
      </c>
      <c r="M796" s="227">
        <v>3375</v>
      </c>
    </row>
    <row r="797" spans="1:13">
      <c r="A797" s="314"/>
      <c r="B797" s="84" t="s">
        <v>765</v>
      </c>
      <c r="C797" s="70" t="s">
        <v>766</v>
      </c>
      <c r="D797" s="242">
        <v>45450</v>
      </c>
      <c r="E797" s="102"/>
      <c r="F797" s="70" t="s">
        <v>946</v>
      </c>
      <c r="G797" s="289"/>
      <c r="H797" s="290"/>
      <c r="I797" s="291"/>
      <c r="J797" s="92" t="s">
        <v>35</v>
      </c>
      <c r="K797" s="121"/>
      <c r="L797" s="120" t="s">
        <v>26</v>
      </c>
      <c r="M797" s="184">
        <v>776.25</v>
      </c>
    </row>
    <row r="798" spans="1:13" ht="20.5" thickBot="1">
      <c r="A798" s="315"/>
      <c r="B798" s="243"/>
      <c r="C798" s="244"/>
      <c r="D798" s="244"/>
      <c r="E798" s="307"/>
      <c r="F798" s="309"/>
      <c r="G798" s="307"/>
      <c r="H798" s="308"/>
      <c r="I798" s="309"/>
      <c r="J798" s="82" t="s">
        <v>166</v>
      </c>
      <c r="K798" s="126"/>
      <c r="L798" s="126" t="s">
        <v>26</v>
      </c>
      <c r="M798" s="229">
        <v>875</v>
      </c>
    </row>
    <row r="799" spans="1:13" ht="21.5" thickTop="1">
      <c r="A799" s="313" t="s">
        <v>1096</v>
      </c>
      <c r="B799" s="139" t="s">
        <v>17</v>
      </c>
      <c r="C799" s="158" t="s">
        <v>18</v>
      </c>
      <c r="D799" s="158" t="s">
        <v>19</v>
      </c>
      <c r="E799" s="138" t="s">
        <v>20</v>
      </c>
      <c r="F799" s="139" t="s">
        <v>20</v>
      </c>
      <c r="G799" s="298" t="s">
        <v>12</v>
      </c>
      <c r="H799" s="299"/>
      <c r="I799" s="300"/>
      <c r="J799" s="68" t="s">
        <v>36</v>
      </c>
      <c r="K799" s="78"/>
      <c r="L799" s="78"/>
      <c r="M799" s="165"/>
    </row>
    <row r="800" spans="1:13" ht="30">
      <c r="A800" s="314"/>
      <c r="B800" s="104" t="s">
        <v>778</v>
      </c>
      <c r="C800" s="86" t="s">
        <v>762</v>
      </c>
      <c r="D800" s="11">
        <v>45441</v>
      </c>
      <c r="E800" s="86"/>
      <c r="F800" s="86" t="s">
        <v>763</v>
      </c>
      <c r="G800" s="301" t="s">
        <v>764</v>
      </c>
      <c r="H800" s="302"/>
      <c r="I800" s="303"/>
      <c r="J800" s="70" t="s">
        <v>25</v>
      </c>
      <c r="K800" s="125"/>
      <c r="L800" s="120" t="s">
        <v>26</v>
      </c>
      <c r="M800" s="228">
        <v>2025</v>
      </c>
    </row>
    <row r="801" spans="1:13" ht="21">
      <c r="A801" s="314"/>
      <c r="B801" s="141" t="s">
        <v>27</v>
      </c>
      <c r="C801" s="159" t="s">
        <v>28</v>
      </c>
      <c r="D801" s="159" t="s">
        <v>29</v>
      </c>
      <c r="E801" s="316" t="s">
        <v>30</v>
      </c>
      <c r="F801" s="317"/>
      <c r="G801" s="289"/>
      <c r="H801" s="290"/>
      <c r="I801" s="291"/>
      <c r="J801" s="72" t="s">
        <v>31</v>
      </c>
      <c r="K801" s="121"/>
      <c r="L801" s="121" t="s">
        <v>26</v>
      </c>
      <c r="M801" s="227">
        <v>3375</v>
      </c>
    </row>
    <row r="802" spans="1:13">
      <c r="A802" s="314"/>
      <c r="B802" s="84" t="s">
        <v>765</v>
      </c>
      <c r="C802" s="70" t="s">
        <v>766</v>
      </c>
      <c r="D802" s="242">
        <v>45450</v>
      </c>
      <c r="E802" s="102"/>
      <c r="F802" s="70" t="s">
        <v>946</v>
      </c>
      <c r="G802" s="289"/>
      <c r="H802" s="290"/>
      <c r="I802" s="291"/>
      <c r="J802" s="92" t="s">
        <v>35</v>
      </c>
      <c r="K802" s="121"/>
      <c r="L802" s="120" t="s">
        <v>26</v>
      </c>
      <c r="M802" s="184">
        <v>776.25</v>
      </c>
    </row>
    <row r="803" spans="1:13" ht="20.5" thickBot="1">
      <c r="A803" s="315"/>
      <c r="B803" s="243"/>
      <c r="C803" s="244"/>
      <c r="D803" s="244"/>
      <c r="E803" s="307"/>
      <c r="F803" s="309"/>
      <c r="G803" s="307"/>
      <c r="H803" s="308"/>
      <c r="I803" s="309"/>
      <c r="J803" s="82" t="s">
        <v>166</v>
      </c>
      <c r="K803" s="126"/>
      <c r="L803" s="126" t="s">
        <v>26</v>
      </c>
      <c r="M803" s="229">
        <v>875</v>
      </c>
    </row>
    <row r="804" spans="1:13" ht="21.5" thickTop="1">
      <c r="A804" s="313" t="s">
        <v>1097</v>
      </c>
      <c r="B804" s="139" t="s">
        <v>17</v>
      </c>
      <c r="C804" s="158" t="s">
        <v>18</v>
      </c>
      <c r="D804" s="158" t="s">
        <v>19</v>
      </c>
      <c r="E804" s="138" t="s">
        <v>20</v>
      </c>
      <c r="F804" s="139" t="s">
        <v>20</v>
      </c>
      <c r="G804" s="298" t="s">
        <v>12</v>
      </c>
      <c r="H804" s="299"/>
      <c r="I804" s="300"/>
      <c r="J804" s="68" t="s">
        <v>36</v>
      </c>
      <c r="K804" s="78"/>
      <c r="L804" s="78"/>
      <c r="M804" s="165"/>
    </row>
    <row r="805" spans="1:13" ht="30">
      <c r="A805" s="314"/>
      <c r="B805" s="104" t="s">
        <v>779</v>
      </c>
      <c r="C805" s="86" t="s">
        <v>762</v>
      </c>
      <c r="D805" s="11">
        <v>45441</v>
      </c>
      <c r="E805" s="86"/>
      <c r="F805" s="86" t="s">
        <v>763</v>
      </c>
      <c r="G805" s="301" t="s">
        <v>764</v>
      </c>
      <c r="H805" s="302"/>
      <c r="I805" s="303"/>
      <c r="J805" s="70" t="s">
        <v>25</v>
      </c>
      <c r="K805" s="125"/>
      <c r="L805" s="120" t="s">
        <v>26</v>
      </c>
      <c r="M805" s="228">
        <v>2025</v>
      </c>
    </row>
    <row r="806" spans="1:13" ht="21">
      <c r="A806" s="314"/>
      <c r="B806" s="141" t="s">
        <v>27</v>
      </c>
      <c r="C806" s="159" t="s">
        <v>28</v>
      </c>
      <c r="D806" s="159" t="s">
        <v>29</v>
      </c>
      <c r="E806" s="316" t="s">
        <v>30</v>
      </c>
      <c r="F806" s="317"/>
      <c r="G806" s="289"/>
      <c r="H806" s="290"/>
      <c r="I806" s="291"/>
      <c r="J806" s="72" t="s">
        <v>31</v>
      </c>
      <c r="K806" s="121"/>
      <c r="L806" s="121" t="s">
        <v>26</v>
      </c>
      <c r="M806" s="227">
        <v>3375</v>
      </c>
    </row>
    <row r="807" spans="1:13">
      <c r="A807" s="314"/>
      <c r="B807" s="84" t="s">
        <v>765</v>
      </c>
      <c r="C807" s="70" t="s">
        <v>766</v>
      </c>
      <c r="D807" s="242">
        <v>45450</v>
      </c>
      <c r="E807" s="102"/>
      <c r="F807" s="70" t="s">
        <v>946</v>
      </c>
      <c r="G807" s="289"/>
      <c r="H807" s="290"/>
      <c r="I807" s="291"/>
      <c r="J807" s="92" t="s">
        <v>35</v>
      </c>
      <c r="K807" s="121"/>
      <c r="L807" s="120" t="s">
        <v>26</v>
      </c>
      <c r="M807" s="184">
        <v>776.25</v>
      </c>
    </row>
    <row r="808" spans="1:13" ht="20.5" thickBot="1">
      <c r="A808" s="315"/>
      <c r="B808" s="243"/>
      <c r="C808" s="244"/>
      <c r="D808" s="244"/>
      <c r="E808" s="307"/>
      <c r="F808" s="309"/>
      <c r="G808" s="307"/>
      <c r="H808" s="308"/>
      <c r="I808" s="309"/>
      <c r="J808" s="82" t="s">
        <v>166</v>
      </c>
      <c r="K808" s="126"/>
      <c r="L808" s="126" t="s">
        <v>26</v>
      </c>
      <c r="M808" s="229">
        <v>875</v>
      </c>
    </row>
    <row r="809" spans="1:13" ht="21.5" thickTop="1">
      <c r="A809" s="313" t="s">
        <v>1098</v>
      </c>
      <c r="B809" s="139" t="s">
        <v>17</v>
      </c>
      <c r="C809" s="158" t="s">
        <v>18</v>
      </c>
      <c r="D809" s="158" t="s">
        <v>19</v>
      </c>
      <c r="E809" s="138" t="s">
        <v>20</v>
      </c>
      <c r="F809" s="139" t="s">
        <v>20</v>
      </c>
      <c r="G809" s="298" t="s">
        <v>12</v>
      </c>
      <c r="H809" s="299"/>
      <c r="I809" s="300"/>
      <c r="J809" s="68" t="s">
        <v>36</v>
      </c>
      <c r="K809" s="78"/>
      <c r="L809" s="78"/>
      <c r="M809" s="165"/>
    </row>
    <row r="810" spans="1:13" ht="30">
      <c r="A810" s="314"/>
      <c r="B810" s="104" t="s">
        <v>780</v>
      </c>
      <c r="C810" s="86" t="s">
        <v>762</v>
      </c>
      <c r="D810" s="11">
        <v>45441</v>
      </c>
      <c r="E810" s="86"/>
      <c r="F810" s="86" t="s">
        <v>763</v>
      </c>
      <c r="G810" s="301" t="s">
        <v>764</v>
      </c>
      <c r="H810" s="302"/>
      <c r="I810" s="303"/>
      <c r="J810" s="70" t="s">
        <v>25</v>
      </c>
      <c r="K810" s="125"/>
      <c r="L810" s="120" t="s">
        <v>26</v>
      </c>
      <c r="M810" s="228">
        <v>2025</v>
      </c>
    </row>
    <row r="811" spans="1:13" ht="21">
      <c r="A811" s="314"/>
      <c r="B811" s="141" t="s">
        <v>27</v>
      </c>
      <c r="C811" s="159" t="s">
        <v>28</v>
      </c>
      <c r="D811" s="159" t="s">
        <v>29</v>
      </c>
      <c r="E811" s="316" t="s">
        <v>30</v>
      </c>
      <c r="F811" s="317"/>
      <c r="G811" s="289"/>
      <c r="H811" s="290"/>
      <c r="I811" s="291"/>
      <c r="J811" s="72" t="s">
        <v>31</v>
      </c>
      <c r="K811" s="121"/>
      <c r="L811" s="121" t="s">
        <v>26</v>
      </c>
      <c r="M811" s="227">
        <v>3375</v>
      </c>
    </row>
    <row r="812" spans="1:13">
      <c r="A812" s="314"/>
      <c r="B812" s="84" t="s">
        <v>765</v>
      </c>
      <c r="C812" s="70" t="s">
        <v>766</v>
      </c>
      <c r="D812" s="242">
        <v>45450</v>
      </c>
      <c r="E812" s="102"/>
      <c r="F812" s="70" t="s">
        <v>946</v>
      </c>
      <c r="G812" s="289"/>
      <c r="H812" s="290"/>
      <c r="I812" s="291"/>
      <c r="J812" s="92" t="s">
        <v>35</v>
      </c>
      <c r="K812" s="121"/>
      <c r="L812" s="120" t="s">
        <v>26</v>
      </c>
      <c r="M812" s="184">
        <v>776.25</v>
      </c>
    </row>
    <row r="813" spans="1:13" ht="20.5" thickBot="1">
      <c r="A813" s="315"/>
      <c r="B813" s="243"/>
      <c r="C813" s="244"/>
      <c r="D813" s="244"/>
      <c r="E813" s="307"/>
      <c r="F813" s="309"/>
      <c r="G813" s="307"/>
      <c r="H813" s="308"/>
      <c r="I813" s="309"/>
      <c r="J813" s="82" t="s">
        <v>166</v>
      </c>
      <c r="K813" s="126"/>
      <c r="L813" s="126" t="s">
        <v>26</v>
      </c>
      <c r="M813" s="229">
        <v>875</v>
      </c>
    </row>
    <row r="814" spans="1:13" ht="21.5" thickTop="1">
      <c r="A814" s="313" t="s">
        <v>1099</v>
      </c>
      <c r="B814" s="139" t="s">
        <v>17</v>
      </c>
      <c r="C814" s="158" t="s">
        <v>18</v>
      </c>
      <c r="D814" s="158" t="s">
        <v>19</v>
      </c>
      <c r="E814" s="138" t="s">
        <v>20</v>
      </c>
      <c r="F814" s="139" t="s">
        <v>20</v>
      </c>
      <c r="G814" s="298" t="s">
        <v>12</v>
      </c>
      <c r="H814" s="299"/>
      <c r="I814" s="300"/>
      <c r="J814" s="68" t="s">
        <v>36</v>
      </c>
      <c r="K814" s="78"/>
      <c r="L814" s="78"/>
      <c r="M814" s="165"/>
    </row>
    <row r="815" spans="1:13" ht="30">
      <c r="A815" s="314"/>
      <c r="B815" s="104" t="s">
        <v>781</v>
      </c>
      <c r="C815" s="86" t="s">
        <v>762</v>
      </c>
      <c r="D815" s="11">
        <v>45441</v>
      </c>
      <c r="E815" s="86"/>
      <c r="F815" s="86" t="s">
        <v>763</v>
      </c>
      <c r="G815" s="301" t="s">
        <v>764</v>
      </c>
      <c r="H815" s="302"/>
      <c r="I815" s="303"/>
      <c r="J815" s="70" t="s">
        <v>25</v>
      </c>
      <c r="K815" s="125"/>
      <c r="L815" s="120" t="s">
        <v>26</v>
      </c>
      <c r="M815" s="228">
        <v>2025</v>
      </c>
    </row>
    <row r="816" spans="1:13" ht="21">
      <c r="A816" s="314"/>
      <c r="B816" s="141" t="s">
        <v>27</v>
      </c>
      <c r="C816" s="159" t="s">
        <v>28</v>
      </c>
      <c r="D816" s="159" t="s">
        <v>29</v>
      </c>
      <c r="E816" s="316" t="s">
        <v>30</v>
      </c>
      <c r="F816" s="317"/>
      <c r="G816" s="289"/>
      <c r="H816" s="290"/>
      <c r="I816" s="291"/>
      <c r="J816" s="72" t="s">
        <v>31</v>
      </c>
      <c r="K816" s="121"/>
      <c r="L816" s="121" t="s">
        <v>26</v>
      </c>
      <c r="M816" s="227">
        <v>3375</v>
      </c>
    </row>
    <row r="817" spans="1:13">
      <c r="A817" s="314"/>
      <c r="B817" s="84" t="s">
        <v>765</v>
      </c>
      <c r="C817" s="70" t="s">
        <v>766</v>
      </c>
      <c r="D817" s="242">
        <v>45450</v>
      </c>
      <c r="E817" s="102"/>
      <c r="F817" s="70" t="s">
        <v>946</v>
      </c>
      <c r="G817" s="289"/>
      <c r="H817" s="290"/>
      <c r="I817" s="291"/>
      <c r="J817" s="92" t="s">
        <v>35</v>
      </c>
      <c r="K817" s="121"/>
      <c r="L817" s="120" t="s">
        <v>26</v>
      </c>
      <c r="M817" s="184">
        <v>776.25</v>
      </c>
    </row>
    <row r="818" spans="1:13" ht="20.5" thickBot="1">
      <c r="A818" s="315"/>
      <c r="B818" s="243"/>
      <c r="C818" s="244"/>
      <c r="D818" s="244"/>
      <c r="E818" s="307"/>
      <c r="F818" s="309"/>
      <c r="G818" s="307"/>
      <c r="H818" s="308"/>
      <c r="I818" s="309"/>
      <c r="J818" s="82" t="s">
        <v>166</v>
      </c>
      <c r="K818" s="126"/>
      <c r="L818" s="126" t="s">
        <v>26</v>
      </c>
      <c r="M818" s="229">
        <v>875</v>
      </c>
    </row>
    <row r="819" spans="1:13" ht="21.5" thickTop="1">
      <c r="A819" s="282" t="s">
        <v>1100</v>
      </c>
      <c r="B819" s="139" t="s">
        <v>17</v>
      </c>
      <c r="C819" s="158" t="s">
        <v>18</v>
      </c>
      <c r="D819" s="158" t="s">
        <v>19</v>
      </c>
      <c r="E819" s="138" t="s">
        <v>20</v>
      </c>
      <c r="F819" s="139" t="s">
        <v>20</v>
      </c>
      <c r="G819" s="298" t="s">
        <v>12</v>
      </c>
      <c r="H819" s="299"/>
      <c r="I819" s="300"/>
      <c r="J819" s="68" t="s">
        <v>36</v>
      </c>
      <c r="K819" s="78"/>
      <c r="L819" s="78"/>
      <c r="M819" s="165"/>
    </row>
    <row r="820" spans="1:13">
      <c r="A820" s="282"/>
      <c r="B820" s="104" t="s">
        <v>782</v>
      </c>
      <c r="C820" s="86" t="s">
        <v>783</v>
      </c>
      <c r="D820" s="11">
        <v>45554</v>
      </c>
      <c r="E820" s="86"/>
      <c r="F820" s="86" t="s">
        <v>784</v>
      </c>
      <c r="G820" s="301" t="s">
        <v>785</v>
      </c>
      <c r="H820" s="302"/>
      <c r="I820" s="303"/>
      <c r="J820" s="70" t="s">
        <v>25</v>
      </c>
      <c r="K820" s="125" t="s">
        <v>26</v>
      </c>
      <c r="L820" s="120"/>
      <c r="M820" s="228">
        <v>634.67999999999995</v>
      </c>
    </row>
    <row r="821" spans="1:13" ht="21">
      <c r="A821" s="282"/>
      <c r="B821" s="141" t="s">
        <v>27</v>
      </c>
      <c r="C821" s="159" t="s">
        <v>28</v>
      </c>
      <c r="D821" s="159" t="s">
        <v>29</v>
      </c>
      <c r="E821" s="140" t="s">
        <v>30</v>
      </c>
      <c r="F821" s="141" t="s">
        <v>30</v>
      </c>
      <c r="G821" s="245"/>
      <c r="H821" s="246"/>
      <c r="I821" s="247"/>
      <c r="J821" s="72" t="s">
        <v>31</v>
      </c>
      <c r="K821" s="121" t="s">
        <v>26</v>
      </c>
      <c r="L821" s="121"/>
      <c r="M821" s="230">
        <v>230.48</v>
      </c>
    </row>
    <row r="822" spans="1:13" ht="15" thickBot="1">
      <c r="A822" s="282"/>
      <c r="B822" s="100" t="s">
        <v>786</v>
      </c>
      <c r="C822" s="79" t="s">
        <v>787</v>
      </c>
      <c r="D822" s="75">
        <v>45555</v>
      </c>
      <c r="E822" s="127"/>
      <c r="F822" s="79" t="s">
        <v>788</v>
      </c>
      <c r="G822" s="146"/>
      <c r="H822" s="147"/>
      <c r="I822" s="148"/>
      <c r="J822" s="82" t="s">
        <v>35</v>
      </c>
      <c r="K822" s="126" t="s">
        <v>26</v>
      </c>
      <c r="L822" s="126"/>
      <c r="M822" s="227">
        <v>228.93</v>
      </c>
    </row>
    <row r="823" spans="1:13" ht="21.5" thickTop="1">
      <c r="A823" s="282" t="s">
        <v>1101</v>
      </c>
      <c r="B823" s="139" t="s">
        <v>17</v>
      </c>
      <c r="C823" s="158" t="s">
        <v>18</v>
      </c>
      <c r="D823" s="158" t="s">
        <v>19</v>
      </c>
      <c r="E823" s="138" t="s">
        <v>20</v>
      </c>
      <c r="F823" s="139" t="s">
        <v>20</v>
      </c>
      <c r="G823" s="298" t="s">
        <v>12</v>
      </c>
      <c r="H823" s="299"/>
      <c r="I823" s="300"/>
      <c r="J823" s="68" t="s">
        <v>36</v>
      </c>
      <c r="K823" s="78"/>
      <c r="L823" s="78"/>
      <c r="M823" s="165"/>
    </row>
    <row r="824" spans="1:13" ht="30">
      <c r="A824" s="282"/>
      <c r="B824" s="104" t="s">
        <v>789</v>
      </c>
      <c r="C824" s="86" t="s">
        <v>790</v>
      </c>
      <c r="D824" s="11">
        <v>45414</v>
      </c>
      <c r="E824" s="86"/>
      <c r="F824" s="86" t="s">
        <v>791</v>
      </c>
      <c r="G824" s="301" t="s">
        <v>792</v>
      </c>
      <c r="H824" s="302"/>
      <c r="I824" s="303"/>
      <c r="J824" s="70" t="s">
        <v>25</v>
      </c>
      <c r="K824" s="125"/>
      <c r="L824" s="120" t="s">
        <v>26</v>
      </c>
      <c r="M824" s="228">
        <v>450</v>
      </c>
    </row>
    <row r="825" spans="1:13" ht="21">
      <c r="A825" s="282"/>
      <c r="B825" s="141" t="s">
        <v>27</v>
      </c>
      <c r="C825" s="159" t="s">
        <v>28</v>
      </c>
      <c r="D825" s="159" t="s">
        <v>29</v>
      </c>
      <c r="E825" s="140" t="s">
        <v>30</v>
      </c>
      <c r="F825" s="141" t="s">
        <v>30</v>
      </c>
      <c r="G825" s="304"/>
      <c r="H825" s="305"/>
      <c r="I825" s="306"/>
      <c r="J825" s="72"/>
      <c r="K825" s="121"/>
      <c r="L825" s="121"/>
      <c r="M825" s="227"/>
    </row>
    <row r="826" spans="1:13" ht="30.5" thickBot="1">
      <c r="A826" s="282"/>
      <c r="B826" s="100" t="s">
        <v>249</v>
      </c>
      <c r="C826" s="79" t="s">
        <v>793</v>
      </c>
      <c r="D826" s="75">
        <v>45416</v>
      </c>
      <c r="E826" s="127"/>
      <c r="F826" s="79" t="s">
        <v>794</v>
      </c>
      <c r="G826" s="307"/>
      <c r="H826" s="308"/>
      <c r="I826" s="309"/>
      <c r="J826" s="82"/>
      <c r="K826" s="126"/>
      <c r="L826" s="126"/>
      <c r="M826" s="229"/>
    </row>
    <row r="827" spans="1:13" ht="21.5" thickTop="1">
      <c r="A827" s="282" t="s">
        <v>1102</v>
      </c>
      <c r="B827" s="139" t="s">
        <v>17</v>
      </c>
      <c r="C827" s="158" t="s">
        <v>18</v>
      </c>
      <c r="D827" s="158" t="s">
        <v>19</v>
      </c>
      <c r="E827" s="138" t="s">
        <v>20</v>
      </c>
      <c r="F827" s="139" t="s">
        <v>20</v>
      </c>
      <c r="G827" s="298" t="s">
        <v>12</v>
      </c>
      <c r="H827" s="299"/>
      <c r="I827" s="300"/>
      <c r="J827" s="68" t="s">
        <v>36</v>
      </c>
      <c r="K827" s="78"/>
      <c r="L827" s="78"/>
      <c r="M827" s="165"/>
    </row>
    <row r="828" spans="1:13" ht="30">
      <c r="A828" s="282"/>
      <c r="B828" s="104" t="s">
        <v>795</v>
      </c>
      <c r="C828" s="86" t="s">
        <v>790</v>
      </c>
      <c r="D828" s="11">
        <v>45414</v>
      </c>
      <c r="E828" s="86"/>
      <c r="F828" s="86" t="s">
        <v>791</v>
      </c>
      <c r="G828" s="301" t="s">
        <v>792</v>
      </c>
      <c r="H828" s="302"/>
      <c r="I828" s="303"/>
      <c r="J828" s="70" t="s">
        <v>25</v>
      </c>
      <c r="K828" s="125"/>
      <c r="L828" s="120" t="s">
        <v>26</v>
      </c>
      <c r="M828" s="228">
        <v>450</v>
      </c>
    </row>
    <row r="829" spans="1:13" ht="21">
      <c r="A829" s="282"/>
      <c r="B829" s="141" t="s">
        <v>27</v>
      </c>
      <c r="C829" s="159" t="s">
        <v>28</v>
      </c>
      <c r="D829" s="159" t="s">
        <v>29</v>
      </c>
      <c r="E829" s="140" t="s">
        <v>30</v>
      </c>
      <c r="F829" s="141" t="s">
        <v>30</v>
      </c>
      <c r="G829" s="304"/>
      <c r="H829" s="305"/>
      <c r="I829" s="306"/>
      <c r="J829" s="72"/>
      <c r="K829" s="121"/>
      <c r="L829" s="121"/>
      <c r="M829" s="227"/>
    </row>
    <row r="830" spans="1:13" ht="30.5" thickBot="1">
      <c r="A830" s="282"/>
      <c r="B830" s="100" t="s">
        <v>765</v>
      </c>
      <c r="C830" s="79" t="s">
        <v>793</v>
      </c>
      <c r="D830" s="75">
        <v>45416</v>
      </c>
      <c r="E830" s="127"/>
      <c r="F830" s="79" t="s">
        <v>794</v>
      </c>
      <c r="G830" s="307"/>
      <c r="H830" s="308"/>
      <c r="I830" s="309"/>
      <c r="J830" s="82"/>
      <c r="K830" s="126"/>
      <c r="L830" s="126"/>
      <c r="M830" s="229"/>
    </row>
    <row r="831" spans="1:13" ht="21.5" thickTop="1">
      <c r="A831" s="282" t="s">
        <v>1103</v>
      </c>
      <c r="B831" s="139" t="s">
        <v>17</v>
      </c>
      <c r="C831" s="158" t="s">
        <v>18</v>
      </c>
      <c r="D831" s="158" t="s">
        <v>19</v>
      </c>
      <c r="E831" s="138" t="s">
        <v>20</v>
      </c>
      <c r="F831" s="139" t="s">
        <v>20</v>
      </c>
      <c r="G831" s="298" t="s">
        <v>12</v>
      </c>
      <c r="H831" s="299"/>
      <c r="I831" s="300"/>
      <c r="J831" s="68" t="s">
        <v>36</v>
      </c>
      <c r="K831" s="78"/>
      <c r="L831" s="78"/>
      <c r="M831" s="165"/>
    </row>
    <row r="832" spans="1:13" ht="50">
      <c r="A832" s="282"/>
      <c r="B832" s="104" t="s">
        <v>796</v>
      </c>
      <c r="C832" s="86" t="s">
        <v>797</v>
      </c>
      <c r="D832" s="11">
        <v>45444</v>
      </c>
      <c r="E832" s="86"/>
      <c r="F832" s="86" t="s">
        <v>798</v>
      </c>
      <c r="G832" s="301" t="s">
        <v>799</v>
      </c>
      <c r="H832" s="302"/>
      <c r="I832" s="303"/>
      <c r="J832" s="70" t="s">
        <v>25</v>
      </c>
      <c r="K832" s="125"/>
      <c r="L832" s="120" t="s">
        <v>26</v>
      </c>
      <c r="M832" s="228">
        <v>1100</v>
      </c>
    </row>
    <row r="833" spans="1:13" ht="21">
      <c r="A833" s="282"/>
      <c r="B833" s="141" t="s">
        <v>27</v>
      </c>
      <c r="C833" s="159" t="s">
        <v>28</v>
      </c>
      <c r="D833" s="159" t="s">
        <v>29</v>
      </c>
      <c r="E833" s="140" t="s">
        <v>30</v>
      </c>
      <c r="F833" s="141" t="s">
        <v>30</v>
      </c>
      <c r="G833" s="304"/>
      <c r="H833" s="305"/>
      <c r="I833" s="306"/>
      <c r="J833" s="72" t="s">
        <v>31</v>
      </c>
      <c r="K833" s="121"/>
      <c r="L833" s="121" t="s">
        <v>26</v>
      </c>
      <c r="M833" s="227">
        <v>850</v>
      </c>
    </row>
    <row r="834" spans="1:13" ht="20.5" thickBot="1">
      <c r="A834" s="282"/>
      <c r="B834" s="80" t="s">
        <v>765</v>
      </c>
      <c r="C834" s="128" t="s">
        <v>799</v>
      </c>
      <c r="D834" s="129">
        <v>45459</v>
      </c>
      <c r="E834" s="130"/>
      <c r="F834" s="79" t="s">
        <v>800</v>
      </c>
      <c r="G834" s="307"/>
      <c r="H834" s="308"/>
      <c r="I834" s="309"/>
      <c r="J834" s="82" t="s">
        <v>35</v>
      </c>
      <c r="K834" s="126"/>
      <c r="L834" s="126" t="s">
        <v>26</v>
      </c>
      <c r="M834" s="229">
        <v>450</v>
      </c>
    </row>
    <row r="835" spans="1:13" ht="21.5" thickTop="1">
      <c r="A835" s="282" t="s">
        <v>1104</v>
      </c>
      <c r="B835" s="139" t="s">
        <v>17</v>
      </c>
      <c r="C835" s="158" t="s">
        <v>18</v>
      </c>
      <c r="D835" s="158" t="s">
        <v>19</v>
      </c>
      <c r="E835" s="138" t="s">
        <v>20</v>
      </c>
      <c r="F835" s="139" t="s">
        <v>20</v>
      </c>
      <c r="G835" s="298" t="s">
        <v>12</v>
      </c>
      <c r="H835" s="299"/>
      <c r="I835" s="300"/>
      <c r="J835" s="68" t="s">
        <v>36</v>
      </c>
      <c r="K835" s="78"/>
      <c r="L835" s="78"/>
      <c r="M835" s="165"/>
    </row>
    <row r="836" spans="1:13" ht="50">
      <c r="A836" s="282"/>
      <c r="B836" s="104" t="s">
        <v>801</v>
      </c>
      <c r="C836" s="86" t="s">
        <v>797</v>
      </c>
      <c r="D836" s="11">
        <v>45444</v>
      </c>
      <c r="E836" s="86"/>
      <c r="F836" s="86" t="s">
        <v>798</v>
      </c>
      <c r="G836" s="301" t="s">
        <v>799</v>
      </c>
      <c r="H836" s="302"/>
      <c r="I836" s="303"/>
      <c r="J836" s="70" t="s">
        <v>25</v>
      </c>
      <c r="K836" s="125"/>
      <c r="L836" s="120" t="s">
        <v>26</v>
      </c>
      <c r="M836" s="228">
        <v>1100</v>
      </c>
    </row>
    <row r="837" spans="1:13" ht="21">
      <c r="A837" s="282"/>
      <c r="B837" s="141" t="s">
        <v>27</v>
      </c>
      <c r="C837" s="159" t="s">
        <v>28</v>
      </c>
      <c r="D837" s="159" t="s">
        <v>29</v>
      </c>
      <c r="E837" s="140" t="s">
        <v>30</v>
      </c>
      <c r="F837" s="141" t="s">
        <v>30</v>
      </c>
      <c r="G837" s="304"/>
      <c r="H837" s="305"/>
      <c r="I837" s="306"/>
      <c r="J837" s="72" t="s">
        <v>31</v>
      </c>
      <c r="K837" s="121"/>
      <c r="L837" s="121" t="s">
        <v>26</v>
      </c>
      <c r="M837" s="227">
        <v>850</v>
      </c>
    </row>
    <row r="838" spans="1:13" ht="20.5" thickBot="1">
      <c r="A838" s="282"/>
      <c r="B838" s="80" t="s">
        <v>765</v>
      </c>
      <c r="C838" s="128" t="s">
        <v>799</v>
      </c>
      <c r="D838" s="129">
        <v>45459</v>
      </c>
      <c r="E838" s="130"/>
      <c r="F838" s="79" t="s">
        <v>800</v>
      </c>
      <c r="G838" s="307"/>
      <c r="H838" s="308"/>
      <c r="I838" s="309"/>
      <c r="J838" s="82" t="s">
        <v>35</v>
      </c>
      <c r="K838" s="126"/>
      <c r="L838" s="126" t="s">
        <v>26</v>
      </c>
      <c r="M838" s="229">
        <v>450</v>
      </c>
    </row>
    <row r="839" spans="1:13" ht="21.5" thickTop="1">
      <c r="A839" s="282" t="s">
        <v>1105</v>
      </c>
      <c r="B839" s="139" t="s">
        <v>17</v>
      </c>
      <c r="C839" s="158" t="s">
        <v>18</v>
      </c>
      <c r="D839" s="158" t="s">
        <v>19</v>
      </c>
      <c r="E839" s="138" t="s">
        <v>20</v>
      </c>
      <c r="F839" s="139" t="s">
        <v>20</v>
      </c>
      <c r="G839" s="298" t="s">
        <v>12</v>
      </c>
      <c r="H839" s="299"/>
      <c r="I839" s="300"/>
      <c r="J839" s="68" t="s">
        <v>36</v>
      </c>
      <c r="K839" s="78"/>
      <c r="L839" s="78"/>
      <c r="M839" s="165"/>
    </row>
    <row r="840" spans="1:13" ht="50">
      <c r="A840" s="282"/>
      <c r="B840" s="104" t="s">
        <v>802</v>
      </c>
      <c r="C840" s="86" t="s">
        <v>797</v>
      </c>
      <c r="D840" s="11">
        <v>45444</v>
      </c>
      <c r="E840" s="86"/>
      <c r="F840" s="86" t="s">
        <v>798</v>
      </c>
      <c r="G840" s="301" t="s">
        <v>799</v>
      </c>
      <c r="H840" s="302"/>
      <c r="I840" s="303"/>
      <c r="J840" s="70" t="s">
        <v>25</v>
      </c>
      <c r="K840" s="125"/>
      <c r="L840" s="120" t="s">
        <v>26</v>
      </c>
      <c r="M840" s="228">
        <v>1100</v>
      </c>
    </row>
    <row r="841" spans="1:13" ht="21">
      <c r="A841" s="282"/>
      <c r="B841" s="141" t="s">
        <v>27</v>
      </c>
      <c r="C841" s="159" t="s">
        <v>28</v>
      </c>
      <c r="D841" s="159" t="s">
        <v>29</v>
      </c>
      <c r="E841" s="140" t="s">
        <v>30</v>
      </c>
      <c r="F841" s="141" t="s">
        <v>30</v>
      </c>
      <c r="G841" s="304"/>
      <c r="H841" s="305"/>
      <c r="I841" s="306"/>
      <c r="J841" s="72" t="s">
        <v>31</v>
      </c>
      <c r="K841" s="121"/>
      <c r="L841" s="121" t="s">
        <v>26</v>
      </c>
      <c r="M841" s="227">
        <v>850</v>
      </c>
    </row>
    <row r="842" spans="1:13" ht="20.5" thickBot="1">
      <c r="A842" s="282"/>
      <c r="B842" s="80" t="s">
        <v>765</v>
      </c>
      <c r="C842" s="128" t="s">
        <v>799</v>
      </c>
      <c r="D842" s="129">
        <v>45459</v>
      </c>
      <c r="E842" s="130"/>
      <c r="F842" s="79" t="s">
        <v>800</v>
      </c>
      <c r="G842" s="307"/>
      <c r="H842" s="308"/>
      <c r="I842" s="309"/>
      <c r="J842" s="82" t="s">
        <v>35</v>
      </c>
      <c r="K842" s="126"/>
      <c r="L842" s="126" t="s">
        <v>26</v>
      </c>
      <c r="M842" s="229">
        <v>450</v>
      </c>
    </row>
    <row r="843" spans="1:13" ht="21.5" thickTop="1">
      <c r="A843" s="282" t="s">
        <v>1106</v>
      </c>
      <c r="B843" s="139" t="s">
        <v>17</v>
      </c>
      <c r="C843" s="158" t="s">
        <v>18</v>
      </c>
      <c r="D843" s="158" t="s">
        <v>19</v>
      </c>
      <c r="E843" s="138" t="s">
        <v>20</v>
      </c>
      <c r="F843" s="139" t="s">
        <v>20</v>
      </c>
      <c r="G843" s="298" t="s">
        <v>12</v>
      </c>
      <c r="H843" s="299"/>
      <c r="I843" s="300"/>
      <c r="J843" s="68" t="s">
        <v>36</v>
      </c>
      <c r="K843" s="78"/>
      <c r="L843" s="78"/>
      <c r="M843" s="165"/>
    </row>
    <row r="844" spans="1:13" ht="50">
      <c r="A844" s="282"/>
      <c r="B844" s="104" t="s">
        <v>803</v>
      </c>
      <c r="C844" s="86" t="s">
        <v>797</v>
      </c>
      <c r="D844" s="11">
        <v>45444</v>
      </c>
      <c r="E844" s="86"/>
      <c r="F844" s="86" t="s">
        <v>798</v>
      </c>
      <c r="G844" s="301" t="s">
        <v>799</v>
      </c>
      <c r="H844" s="302"/>
      <c r="I844" s="303"/>
      <c r="J844" s="70" t="s">
        <v>25</v>
      </c>
      <c r="K844" s="125"/>
      <c r="L844" s="120" t="s">
        <v>26</v>
      </c>
      <c r="M844" s="228">
        <v>1100</v>
      </c>
    </row>
    <row r="845" spans="1:13" ht="21">
      <c r="A845" s="282"/>
      <c r="B845" s="141" t="s">
        <v>27</v>
      </c>
      <c r="C845" s="159" t="s">
        <v>28</v>
      </c>
      <c r="D845" s="159" t="s">
        <v>29</v>
      </c>
      <c r="E845" s="140" t="s">
        <v>30</v>
      </c>
      <c r="F845" s="141" t="s">
        <v>30</v>
      </c>
      <c r="G845" s="304"/>
      <c r="H845" s="305"/>
      <c r="I845" s="306"/>
      <c r="J845" s="72" t="s">
        <v>31</v>
      </c>
      <c r="K845" s="121"/>
      <c r="L845" s="121" t="s">
        <v>26</v>
      </c>
      <c r="M845" s="227">
        <v>850</v>
      </c>
    </row>
    <row r="846" spans="1:13" ht="20.5" thickBot="1">
      <c r="A846" s="282"/>
      <c r="B846" s="80" t="s">
        <v>765</v>
      </c>
      <c r="C846" s="128" t="s">
        <v>799</v>
      </c>
      <c r="D846" s="129">
        <v>45459</v>
      </c>
      <c r="E846" s="130"/>
      <c r="F846" s="79" t="s">
        <v>800</v>
      </c>
      <c r="G846" s="307"/>
      <c r="H846" s="308"/>
      <c r="I846" s="309"/>
      <c r="J846" s="82" t="s">
        <v>35</v>
      </c>
      <c r="K846" s="126"/>
      <c r="L846" s="126" t="s">
        <v>26</v>
      </c>
      <c r="M846" s="229">
        <v>450</v>
      </c>
    </row>
    <row r="847" spans="1:13" ht="21.5" thickTop="1">
      <c r="A847" s="282" t="s">
        <v>1107</v>
      </c>
      <c r="B847" s="139" t="s">
        <v>17</v>
      </c>
      <c r="C847" s="158" t="s">
        <v>18</v>
      </c>
      <c r="D847" s="158" t="s">
        <v>19</v>
      </c>
      <c r="E847" s="138" t="s">
        <v>20</v>
      </c>
      <c r="F847" s="139" t="s">
        <v>20</v>
      </c>
      <c r="G847" s="298" t="s">
        <v>12</v>
      </c>
      <c r="H847" s="299"/>
      <c r="I847" s="300"/>
      <c r="J847" s="68" t="s">
        <v>36</v>
      </c>
      <c r="K847" s="78"/>
      <c r="L847" s="78"/>
      <c r="M847" s="165"/>
    </row>
    <row r="848" spans="1:13" ht="50">
      <c r="A848" s="282"/>
      <c r="B848" s="104" t="s">
        <v>804</v>
      </c>
      <c r="C848" s="86" t="s">
        <v>797</v>
      </c>
      <c r="D848" s="11">
        <v>45444</v>
      </c>
      <c r="E848" s="86"/>
      <c r="F848" s="86" t="s">
        <v>798</v>
      </c>
      <c r="G848" s="301" t="s">
        <v>799</v>
      </c>
      <c r="H848" s="302"/>
      <c r="I848" s="303"/>
      <c r="J848" s="70" t="s">
        <v>25</v>
      </c>
      <c r="K848" s="125"/>
      <c r="L848" s="120" t="s">
        <v>26</v>
      </c>
      <c r="M848" s="228">
        <v>1100</v>
      </c>
    </row>
    <row r="849" spans="1:13" ht="21">
      <c r="A849" s="282"/>
      <c r="B849" s="141" t="s">
        <v>27</v>
      </c>
      <c r="C849" s="159" t="s">
        <v>28</v>
      </c>
      <c r="D849" s="159" t="s">
        <v>29</v>
      </c>
      <c r="E849" s="140" t="s">
        <v>30</v>
      </c>
      <c r="F849" s="141" t="s">
        <v>30</v>
      </c>
      <c r="G849" s="304"/>
      <c r="H849" s="305"/>
      <c r="I849" s="306"/>
      <c r="J849" s="72" t="s">
        <v>31</v>
      </c>
      <c r="K849" s="121"/>
      <c r="L849" s="121" t="s">
        <v>26</v>
      </c>
      <c r="M849" s="227">
        <v>850</v>
      </c>
    </row>
    <row r="850" spans="1:13" ht="20.5" thickBot="1">
      <c r="A850" s="282"/>
      <c r="B850" s="80" t="s">
        <v>765</v>
      </c>
      <c r="C850" s="128" t="s">
        <v>799</v>
      </c>
      <c r="D850" s="129">
        <v>45459</v>
      </c>
      <c r="E850" s="130"/>
      <c r="F850" s="79" t="s">
        <v>800</v>
      </c>
      <c r="G850" s="307"/>
      <c r="H850" s="308"/>
      <c r="I850" s="309"/>
      <c r="J850" s="82" t="s">
        <v>35</v>
      </c>
      <c r="K850" s="126"/>
      <c r="L850" s="126" t="s">
        <v>26</v>
      </c>
      <c r="M850" s="229">
        <v>450</v>
      </c>
    </row>
    <row r="851" spans="1:13" ht="21.5" thickTop="1">
      <c r="A851" s="282" t="s">
        <v>1108</v>
      </c>
      <c r="B851" s="139" t="s">
        <v>17</v>
      </c>
      <c r="C851" s="158" t="s">
        <v>18</v>
      </c>
      <c r="D851" s="158" t="s">
        <v>19</v>
      </c>
      <c r="E851" s="138" t="s">
        <v>20</v>
      </c>
      <c r="F851" s="139" t="s">
        <v>20</v>
      </c>
      <c r="G851" s="298" t="s">
        <v>12</v>
      </c>
      <c r="H851" s="299"/>
      <c r="I851" s="300"/>
      <c r="J851" s="68" t="s">
        <v>36</v>
      </c>
      <c r="K851" s="78"/>
      <c r="L851" s="78"/>
      <c r="M851" s="165"/>
    </row>
    <row r="852" spans="1:13" ht="50">
      <c r="A852" s="282"/>
      <c r="B852" s="104" t="s">
        <v>805</v>
      </c>
      <c r="C852" s="86" t="s">
        <v>797</v>
      </c>
      <c r="D852" s="11">
        <v>45444</v>
      </c>
      <c r="E852" s="86"/>
      <c r="F852" s="86" t="s">
        <v>798</v>
      </c>
      <c r="G852" s="301" t="s">
        <v>799</v>
      </c>
      <c r="H852" s="302"/>
      <c r="I852" s="303"/>
      <c r="J852" s="70" t="s">
        <v>25</v>
      </c>
      <c r="K852" s="125"/>
      <c r="L852" s="120" t="s">
        <v>26</v>
      </c>
      <c r="M852" s="228">
        <v>1100</v>
      </c>
    </row>
    <row r="853" spans="1:13" ht="21">
      <c r="A853" s="282"/>
      <c r="B853" s="141" t="s">
        <v>27</v>
      </c>
      <c r="C853" s="159" t="s">
        <v>28</v>
      </c>
      <c r="D853" s="159" t="s">
        <v>29</v>
      </c>
      <c r="E853" s="140" t="s">
        <v>30</v>
      </c>
      <c r="F853" s="141" t="s">
        <v>30</v>
      </c>
      <c r="G853" s="304"/>
      <c r="H853" s="305"/>
      <c r="I853" s="306"/>
      <c r="J853" s="72" t="s">
        <v>31</v>
      </c>
      <c r="K853" s="121"/>
      <c r="L853" s="121" t="s">
        <v>26</v>
      </c>
      <c r="M853" s="227">
        <v>850</v>
      </c>
    </row>
    <row r="854" spans="1:13" ht="20.5" thickBot="1">
      <c r="A854" s="282"/>
      <c r="B854" s="80" t="s">
        <v>765</v>
      </c>
      <c r="C854" s="128" t="s">
        <v>799</v>
      </c>
      <c r="D854" s="129">
        <v>45459</v>
      </c>
      <c r="E854" s="130"/>
      <c r="F854" s="79" t="s">
        <v>800</v>
      </c>
      <c r="G854" s="307"/>
      <c r="H854" s="308"/>
      <c r="I854" s="309"/>
      <c r="J854" s="82" t="s">
        <v>35</v>
      </c>
      <c r="K854" s="126"/>
      <c r="L854" s="126" t="s">
        <v>26</v>
      </c>
      <c r="M854" s="229">
        <v>450</v>
      </c>
    </row>
    <row r="855" spans="1:13" ht="21.5" thickTop="1">
      <c r="A855" s="282" t="s">
        <v>1109</v>
      </c>
      <c r="B855" s="139" t="s">
        <v>17</v>
      </c>
      <c r="C855" s="158" t="s">
        <v>18</v>
      </c>
      <c r="D855" s="158" t="s">
        <v>19</v>
      </c>
      <c r="E855" s="138" t="s">
        <v>20</v>
      </c>
      <c r="F855" s="139" t="s">
        <v>20</v>
      </c>
      <c r="G855" s="298" t="s">
        <v>12</v>
      </c>
      <c r="H855" s="299"/>
      <c r="I855" s="300"/>
      <c r="J855" s="68" t="s">
        <v>36</v>
      </c>
      <c r="K855" s="78"/>
      <c r="L855" s="78"/>
      <c r="M855" s="165"/>
    </row>
    <row r="856" spans="1:13" ht="20">
      <c r="A856" s="282"/>
      <c r="B856" s="104" t="s">
        <v>806</v>
      </c>
      <c r="C856" s="86" t="s">
        <v>807</v>
      </c>
      <c r="D856" s="11">
        <v>45415</v>
      </c>
      <c r="E856" s="86"/>
      <c r="F856" s="86" t="s">
        <v>645</v>
      </c>
      <c r="G856" s="301" t="s">
        <v>808</v>
      </c>
      <c r="H856" s="302"/>
      <c r="I856" s="303"/>
      <c r="J856" s="70" t="s">
        <v>25</v>
      </c>
      <c r="K856" s="125"/>
      <c r="L856" s="120" t="s">
        <v>26</v>
      </c>
      <c r="M856" s="228">
        <v>292</v>
      </c>
    </row>
    <row r="857" spans="1:13" ht="21">
      <c r="A857" s="282"/>
      <c r="B857" s="141" t="s">
        <v>27</v>
      </c>
      <c r="C857" s="159" t="s">
        <v>28</v>
      </c>
      <c r="D857" s="159" t="s">
        <v>29</v>
      </c>
      <c r="E857" s="140" t="s">
        <v>30</v>
      </c>
      <c r="F857" s="141" t="s">
        <v>30</v>
      </c>
      <c r="G857" s="304"/>
      <c r="H857" s="305"/>
      <c r="I857" s="306"/>
      <c r="J857" s="72"/>
      <c r="K857" s="121"/>
      <c r="L857" s="121"/>
      <c r="M857" s="227"/>
    </row>
    <row r="858" spans="1:13" ht="20.5" thickBot="1">
      <c r="A858" s="282"/>
      <c r="B858" s="80" t="s">
        <v>765</v>
      </c>
      <c r="C858" s="128" t="s">
        <v>809</v>
      </c>
      <c r="D858" s="129">
        <v>45417</v>
      </c>
      <c r="E858" s="130"/>
      <c r="F858" s="79" t="s">
        <v>810</v>
      </c>
      <c r="G858" s="307"/>
      <c r="H858" s="308"/>
      <c r="I858" s="309"/>
      <c r="J858" s="82"/>
      <c r="K858" s="126"/>
      <c r="L858" s="126"/>
      <c r="M858" s="229"/>
    </row>
    <row r="859" spans="1:13" ht="21.5" thickTop="1">
      <c r="A859" s="282" t="s">
        <v>1110</v>
      </c>
      <c r="B859" s="139" t="s">
        <v>17</v>
      </c>
      <c r="C859" s="158" t="s">
        <v>18</v>
      </c>
      <c r="D859" s="158" t="s">
        <v>19</v>
      </c>
      <c r="E859" s="138" t="s">
        <v>20</v>
      </c>
      <c r="F859" s="139" t="s">
        <v>20</v>
      </c>
      <c r="G859" s="298" t="s">
        <v>12</v>
      </c>
      <c r="H859" s="299"/>
      <c r="I859" s="300"/>
      <c r="J859" s="68" t="s">
        <v>36</v>
      </c>
      <c r="K859" s="78"/>
      <c r="L859" s="78"/>
      <c r="M859" s="165"/>
    </row>
    <row r="860" spans="1:13" ht="20">
      <c r="A860" s="282"/>
      <c r="B860" s="104" t="s">
        <v>811</v>
      </c>
      <c r="C860" s="86" t="s">
        <v>807</v>
      </c>
      <c r="D860" s="11">
        <v>45415</v>
      </c>
      <c r="E860" s="86"/>
      <c r="F860" s="86" t="s">
        <v>645</v>
      </c>
      <c r="G860" s="301" t="s">
        <v>808</v>
      </c>
      <c r="H860" s="302"/>
      <c r="I860" s="303"/>
      <c r="J860" s="70" t="s">
        <v>25</v>
      </c>
      <c r="K860" s="125"/>
      <c r="L860" s="120" t="s">
        <v>26</v>
      </c>
      <c r="M860" s="228">
        <v>292</v>
      </c>
    </row>
    <row r="861" spans="1:13" ht="21">
      <c r="A861" s="282"/>
      <c r="B861" s="141" t="s">
        <v>27</v>
      </c>
      <c r="C861" s="159" t="s">
        <v>28</v>
      </c>
      <c r="D861" s="159" t="s">
        <v>29</v>
      </c>
      <c r="E861" s="140" t="s">
        <v>30</v>
      </c>
      <c r="F861" s="141" t="s">
        <v>30</v>
      </c>
      <c r="G861" s="304"/>
      <c r="H861" s="305"/>
      <c r="I861" s="306"/>
      <c r="J861" s="72"/>
      <c r="K861" s="121"/>
      <c r="L861" s="121"/>
      <c r="M861" s="227"/>
    </row>
    <row r="862" spans="1:13" ht="20.5" thickBot="1">
      <c r="A862" s="282"/>
      <c r="B862" s="80" t="s">
        <v>765</v>
      </c>
      <c r="C862" s="128" t="s">
        <v>809</v>
      </c>
      <c r="D862" s="129">
        <v>45417</v>
      </c>
      <c r="E862" s="130"/>
      <c r="F862" s="79" t="s">
        <v>810</v>
      </c>
      <c r="G862" s="307"/>
      <c r="H862" s="308"/>
      <c r="I862" s="309"/>
      <c r="J862" s="82"/>
      <c r="K862" s="126"/>
      <c r="L862" s="126"/>
      <c r="M862" s="229"/>
    </row>
    <row r="863" spans="1:13" ht="21.5" thickTop="1">
      <c r="A863" s="282" t="s">
        <v>1111</v>
      </c>
      <c r="B863" s="139" t="s">
        <v>17</v>
      </c>
      <c r="C863" s="158" t="s">
        <v>18</v>
      </c>
      <c r="D863" s="158" t="s">
        <v>19</v>
      </c>
      <c r="E863" s="138" t="s">
        <v>20</v>
      </c>
      <c r="F863" s="139" t="s">
        <v>20</v>
      </c>
      <c r="G863" s="298" t="s">
        <v>12</v>
      </c>
      <c r="H863" s="299"/>
      <c r="I863" s="300"/>
      <c r="J863" s="68" t="s">
        <v>36</v>
      </c>
      <c r="K863" s="78"/>
      <c r="L863" s="78"/>
      <c r="M863" s="165"/>
    </row>
    <row r="864" spans="1:13" ht="20">
      <c r="A864" s="282"/>
      <c r="B864" s="104" t="s">
        <v>812</v>
      </c>
      <c r="C864" s="86" t="s">
        <v>807</v>
      </c>
      <c r="D864" s="11">
        <v>45415</v>
      </c>
      <c r="E864" s="86"/>
      <c r="F864" s="86" t="s">
        <v>645</v>
      </c>
      <c r="G864" s="301" t="s">
        <v>808</v>
      </c>
      <c r="H864" s="302"/>
      <c r="I864" s="303"/>
      <c r="J864" s="70" t="s">
        <v>25</v>
      </c>
      <c r="K864" s="125"/>
      <c r="L864" s="120" t="s">
        <v>26</v>
      </c>
      <c r="M864" s="228">
        <v>292</v>
      </c>
    </row>
    <row r="865" spans="1:13" ht="21">
      <c r="A865" s="282"/>
      <c r="B865" s="141" t="s">
        <v>27</v>
      </c>
      <c r="C865" s="159" t="s">
        <v>28</v>
      </c>
      <c r="D865" s="159" t="s">
        <v>29</v>
      </c>
      <c r="E865" s="140" t="s">
        <v>30</v>
      </c>
      <c r="F865" s="141" t="s">
        <v>30</v>
      </c>
      <c r="G865" s="304"/>
      <c r="H865" s="305"/>
      <c r="I865" s="306"/>
      <c r="J865" s="72"/>
      <c r="K865" s="121"/>
      <c r="L865" s="121"/>
      <c r="M865" s="227"/>
    </row>
    <row r="866" spans="1:13" ht="20.5" thickBot="1">
      <c r="A866" s="282"/>
      <c r="B866" s="80" t="s">
        <v>765</v>
      </c>
      <c r="C866" s="128" t="s">
        <v>809</v>
      </c>
      <c r="D866" s="129">
        <v>45417</v>
      </c>
      <c r="E866" s="130"/>
      <c r="F866" s="79" t="s">
        <v>810</v>
      </c>
      <c r="G866" s="307"/>
      <c r="H866" s="308"/>
      <c r="I866" s="309"/>
      <c r="J866" s="82"/>
      <c r="K866" s="126"/>
      <c r="L866" s="126"/>
      <c r="M866" s="229"/>
    </row>
    <row r="867" spans="1:13" ht="21.5" thickTop="1">
      <c r="A867" s="282" t="s">
        <v>1112</v>
      </c>
      <c r="B867" s="139" t="s">
        <v>17</v>
      </c>
      <c r="C867" s="158" t="s">
        <v>18</v>
      </c>
      <c r="D867" s="158" t="s">
        <v>19</v>
      </c>
      <c r="E867" s="138" t="s">
        <v>20</v>
      </c>
      <c r="F867" s="139" t="s">
        <v>20</v>
      </c>
      <c r="G867" s="298" t="s">
        <v>12</v>
      </c>
      <c r="H867" s="299"/>
      <c r="I867" s="300"/>
      <c r="J867" s="68" t="s">
        <v>36</v>
      </c>
      <c r="K867" s="78"/>
      <c r="L867" s="78"/>
      <c r="M867" s="165"/>
    </row>
    <row r="868" spans="1:13" ht="20">
      <c r="A868" s="282"/>
      <c r="B868" s="104" t="s">
        <v>813</v>
      </c>
      <c r="C868" s="86" t="s">
        <v>807</v>
      </c>
      <c r="D868" s="11">
        <v>45415</v>
      </c>
      <c r="E868" s="86"/>
      <c r="F868" s="86" t="s">
        <v>645</v>
      </c>
      <c r="G868" s="301" t="s">
        <v>808</v>
      </c>
      <c r="H868" s="302"/>
      <c r="I868" s="303"/>
      <c r="J868" s="70" t="s">
        <v>25</v>
      </c>
      <c r="K868" s="125"/>
      <c r="L868" s="120" t="s">
        <v>26</v>
      </c>
      <c r="M868" s="228">
        <v>292</v>
      </c>
    </row>
    <row r="869" spans="1:13" ht="21">
      <c r="A869" s="282"/>
      <c r="B869" s="141" t="s">
        <v>27</v>
      </c>
      <c r="C869" s="159" t="s">
        <v>28</v>
      </c>
      <c r="D869" s="159" t="s">
        <v>29</v>
      </c>
      <c r="E869" s="140" t="s">
        <v>30</v>
      </c>
      <c r="F869" s="141" t="s">
        <v>30</v>
      </c>
      <c r="G869" s="304"/>
      <c r="H869" s="305"/>
      <c r="I869" s="306"/>
      <c r="J869" s="72"/>
      <c r="K869" s="121"/>
      <c r="L869" s="121"/>
      <c r="M869" s="227"/>
    </row>
    <row r="870" spans="1:13" ht="20.5" thickBot="1">
      <c r="A870" s="282"/>
      <c r="B870" s="80" t="s">
        <v>765</v>
      </c>
      <c r="C870" s="128" t="s">
        <v>809</v>
      </c>
      <c r="D870" s="129">
        <v>45417</v>
      </c>
      <c r="E870" s="130"/>
      <c r="F870" s="79" t="s">
        <v>810</v>
      </c>
      <c r="G870" s="307"/>
      <c r="H870" s="308"/>
      <c r="I870" s="309"/>
      <c r="J870" s="82"/>
      <c r="K870" s="126"/>
      <c r="L870" s="126"/>
      <c r="M870" s="229"/>
    </row>
    <row r="871" spans="1:13" ht="21.5" thickTop="1">
      <c r="A871" s="282" t="s">
        <v>1113</v>
      </c>
      <c r="B871" s="139" t="s">
        <v>17</v>
      </c>
      <c r="C871" s="158" t="s">
        <v>18</v>
      </c>
      <c r="D871" s="158" t="s">
        <v>19</v>
      </c>
      <c r="E871" s="138" t="s">
        <v>20</v>
      </c>
      <c r="F871" s="139" t="s">
        <v>20</v>
      </c>
      <c r="G871" s="298" t="s">
        <v>12</v>
      </c>
      <c r="H871" s="299"/>
      <c r="I871" s="300"/>
      <c r="J871" s="68" t="s">
        <v>36</v>
      </c>
      <c r="K871" s="78"/>
      <c r="L871" s="78"/>
      <c r="M871" s="165"/>
    </row>
    <row r="872" spans="1:13" ht="20">
      <c r="A872" s="282"/>
      <c r="B872" s="104" t="s">
        <v>814</v>
      </c>
      <c r="C872" s="86" t="s">
        <v>807</v>
      </c>
      <c r="D872" s="11">
        <v>45415</v>
      </c>
      <c r="E872" s="86"/>
      <c r="F872" s="86" t="s">
        <v>645</v>
      </c>
      <c r="G872" s="301" t="s">
        <v>808</v>
      </c>
      <c r="H872" s="302"/>
      <c r="I872" s="303"/>
      <c r="J872" s="70" t="s">
        <v>25</v>
      </c>
      <c r="K872" s="125"/>
      <c r="L872" s="120" t="s">
        <v>26</v>
      </c>
      <c r="M872" s="228">
        <v>292</v>
      </c>
    </row>
    <row r="873" spans="1:13" ht="21">
      <c r="A873" s="282"/>
      <c r="B873" s="141" t="s">
        <v>27</v>
      </c>
      <c r="C873" s="159" t="s">
        <v>28</v>
      </c>
      <c r="D873" s="159" t="s">
        <v>29</v>
      </c>
      <c r="E873" s="140" t="s">
        <v>30</v>
      </c>
      <c r="F873" s="141" t="s">
        <v>30</v>
      </c>
      <c r="G873" s="304"/>
      <c r="H873" s="305"/>
      <c r="I873" s="306"/>
      <c r="J873" s="72"/>
      <c r="K873" s="121"/>
      <c r="L873" s="121"/>
      <c r="M873" s="227"/>
    </row>
    <row r="874" spans="1:13" ht="20.5" thickBot="1">
      <c r="A874" s="282"/>
      <c r="B874" s="80" t="s">
        <v>765</v>
      </c>
      <c r="C874" s="128" t="s">
        <v>809</v>
      </c>
      <c r="D874" s="129">
        <v>45417</v>
      </c>
      <c r="E874" s="130"/>
      <c r="F874" s="79" t="s">
        <v>810</v>
      </c>
      <c r="G874" s="307"/>
      <c r="H874" s="308"/>
      <c r="I874" s="309"/>
      <c r="J874" s="82"/>
      <c r="K874" s="126"/>
      <c r="L874" s="126"/>
      <c r="M874" s="229"/>
    </row>
    <row r="875" spans="1:13" ht="21.5" thickTop="1">
      <c r="A875" s="282" t="s">
        <v>1114</v>
      </c>
      <c r="B875" s="139" t="s">
        <v>17</v>
      </c>
      <c r="C875" s="158" t="s">
        <v>18</v>
      </c>
      <c r="D875" s="158" t="s">
        <v>19</v>
      </c>
      <c r="E875" s="138" t="s">
        <v>20</v>
      </c>
      <c r="F875" s="139" t="s">
        <v>20</v>
      </c>
      <c r="G875" s="298" t="s">
        <v>12</v>
      </c>
      <c r="H875" s="299"/>
      <c r="I875" s="300"/>
      <c r="J875" s="68" t="s">
        <v>36</v>
      </c>
      <c r="K875" s="78"/>
      <c r="L875" s="78"/>
      <c r="M875" s="165"/>
    </row>
    <row r="876" spans="1:13" ht="20">
      <c r="A876" s="282"/>
      <c r="B876" s="104" t="s">
        <v>815</v>
      </c>
      <c r="C876" s="86" t="s">
        <v>807</v>
      </c>
      <c r="D876" s="11">
        <v>45415</v>
      </c>
      <c r="E876" s="86"/>
      <c r="F876" s="86" t="s">
        <v>645</v>
      </c>
      <c r="G876" s="301" t="s">
        <v>808</v>
      </c>
      <c r="H876" s="302"/>
      <c r="I876" s="303"/>
      <c r="J876" s="70" t="s">
        <v>25</v>
      </c>
      <c r="K876" s="125"/>
      <c r="L876" s="120" t="s">
        <v>26</v>
      </c>
      <c r="M876" s="228">
        <v>292</v>
      </c>
    </row>
    <row r="877" spans="1:13" ht="21">
      <c r="A877" s="282"/>
      <c r="B877" s="141" t="s">
        <v>27</v>
      </c>
      <c r="C877" s="159" t="s">
        <v>28</v>
      </c>
      <c r="D877" s="159" t="s">
        <v>29</v>
      </c>
      <c r="E877" s="140" t="s">
        <v>30</v>
      </c>
      <c r="F877" s="141" t="s">
        <v>30</v>
      </c>
      <c r="G877" s="304"/>
      <c r="H877" s="305"/>
      <c r="I877" s="306"/>
      <c r="J877" s="72"/>
      <c r="K877" s="121"/>
      <c r="L877" s="121"/>
      <c r="M877" s="227"/>
    </row>
    <row r="878" spans="1:13" ht="20.5" thickBot="1">
      <c r="A878" s="282"/>
      <c r="B878" s="80" t="s">
        <v>765</v>
      </c>
      <c r="C878" s="128" t="s">
        <v>809</v>
      </c>
      <c r="D878" s="129">
        <v>45417</v>
      </c>
      <c r="E878" s="130"/>
      <c r="F878" s="79" t="s">
        <v>810</v>
      </c>
      <c r="G878" s="307"/>
      <c r="H878" s="308"/>
      <c r="I878" s="309"/>
      <c r="J878" s="82"/>
      <c r="K878" s="126"/>
      <c r="L878" s="126"/>
      <c r="M878" s="229"/>
    </row>
    <row r="879" spans="1:13" ht="21.5" thickTop="1">
      <c r="A879" s="282" t="s">
        <v>1115</v>
      </c>
      <c r="B879" s="139" t="s">
        <v>17</v>
      </c>
      <c r="C879" s="158" t="s">
        <v>18</v>
      </c>
      <c r="D879" s="158" t="s">
        <v>19</v>
      </c>
      <c r="E879" s="138" t="s">
        <v>20</v>
      </c>
      <c r="F879" s="139" t="s">
        <v>20</v>
      </c>
      <c r="G879" s="298" t="s">
        <v>12</v>
      </c>
      <c r="H879" s="299"/>
      <c r="I879" s="300"/>
      <c r="J879" s="68" t="s">
        <v>36</v>
      </c>
      <c r="K879" s="78"/>
      <c r="L879" s="78"/>
      <c r="M879" s="165"/>
    </row>
    <row r="880" spans="1:13" ht="20">
      <c r="A880" s="282"/>
      <c r="B880" s="104" t="s">
        <v>816</v>
      </c>
      <c r="C880" s="86" t="s">
        <v>807</v>
      </c>
      <c r="D880" s="11">
        <v>45415</v>
      </c>
      <c r="E880" s="86"/>
      <c r="F880" s="86" t="s">
        <v>645</v>
      </c>
      <c r="G880" s="301" t="s">
        <v>808</v>
      </c>
      <c r="H880" s="302"/>
      <c r="I880" s="303"/>
      <c r="J880" s="70" t="s">
        <v>25</v>
      </c>
      <c r="K880" s="125"/>
      <c r="L880" s="120" t="s">
        <v>26</v>
      </c>
      <c r="M880" s="228">
        <v>292</v>
      </c>
    </row>
    <row r="881" spans="1:13" ht="21">
      <c r="A881" s="282"/>
      <c r="B881" s="141" t="s">
        <v>27</v>
      </c>
      <c r="C881" s="159" t="s">
        <v>28</v>
      </c>
      <c r="D881" s="159" t="s">
        <v>29</v>
      </c>
      <c r="E881" s="140" t="s">
        <v>30</v>
      </c>
      <c r="F881" s="141" t="s">
        <v>30</v>
      </c>
      <c r="G881" s="304"/>
      <c r="H881" s="305"/>
      <c r="I881" s="306"/>
      <c r="J881" s="72"/>
      <c r="K881" s="121"/>
      <c r="L881" s="121"/>
      <c r="M881" s="227"/>
    </row>
    <row r="882" spans="1:13" ht="20.5" thickBot="1">
      <c r="A882" s="282"/>
      <c r="B882" s="80" t="s">
        <v>765</v>
      </c>
      <c r="C882" s="128" t="s">
        <v>809</v>
      </c>
      <c r="D882" s="129">
        <v>45417</v>
      </c>
      <c r="E882" s="130"/>
      <c r="F882" s="79" t="s">
        <v>810</v>
      </c>
      <c r="G882" s="307"/>
      <c r="H882" s="308"/>
      <c r="I882" s="309"/>
      <c r="J882" s="82"/>
      <c r="K882" s="126"/>
      <c r="L882" s="126"/>
      <c r="M882" s="229"/>
    </row>
    <row r="883" spans="1:13" ht="21.5" thickTop="1">
      <c r="A883" s="282" t="s">
        <v>1116</v>
      </c>
      <c r="B883" s="139" t="s">
        <v>17</v>
      </c>
      <c r="C883" s="158" t="s">
        <v>18</v>
      </c>
      <c r="D883" s="158" t="s">
        <v>19</v>
      </c>
      <c r="E883" s="138" t="s">
        <v>20</v>
      </c>
      <c r="F883" s="139" t="s">
        <v>20</v>
      </c>
      <c r="G883" s="298" t="s">
        <v>12</v>
      </c>
      <c r="H883" s="299"/>
      <c r="I883" s="300"/>
      <c r="J883" s="68" t="s">
        <v>36</v>
      </c>
      <c r="K883" s="78"/>
      <c r="L883" s="78"/>
      <c r="M883" s="165"/>
    </row>
    <row r="884" spans="1:13" ht="20">
      <c r="A884" s="282"/>
      <c r="B884" s="104" t="s">
        <v>817</v>
      </c>
      <c r="C884" s="86" t="s">
        <v>807</v>
      </c>
      <c r="D884" s="11">
        <v>45415</v>
      </c>
      <c r="E884" s="86"/>
      <c r="F884" s="86" t="s">
        <v>645</v>
      </c>
      <c r="G884" s="301" t="s">
        <v>808</v>
      </c>
      <c r="H884" s="302"/>
      <c r="I884" s="303"/>
      <c r="J884" s="70" t="s">
        <v>25</v>
      </c>
      <c r="K884" s="125"/>
      <c r="L884" s="120" t="s">
        <v>26</v>
      </c>
      <c r="M884" s="228">
        <v>292</v>
      </c>
    </row>
    <row r="885" spans="1:13" ht="21">
      <c r="A885" s="282"/>
      <c r="B885" s="141" t="s">
        <v>27</v>
      </c>
      <c r="C885" s="159" t="s">
        <v>28</v>
      </c>
      <c r="D885" s="159" t="s">
        <v>29</v>
      </c>
      <c r="E885" s="140" t="s">
        <v>30</v>
      </c>
      <c r="F885" s="141" t="s">
        <v>30</v>
      </c>
      <c r="G885" s="304"/>
      <c r="H885" s="305"/>
      <c r="I885" s="306"/>
      <c r="J885" s="72"/>
      <c r="K885" s="121"/>
      <c r="L885" s="121"/>
      <c r="M885" s="227"/>
    </row>
    <row r="886" spans="1:13" ht="20.5" thickBot="1">
      <c r="A886" s="282"/>
      <c r="B886" s="80" t="s">
        <v>765</v>
      </c>
      <c r="C886" s="128" t="s">
        <v>809</v>
      </c>
      <c r="D886" s="129">
        <v>45417</v>
      </c>
      <c r="E886" s="130"/>
      <c r="F886" s="79" t="s">
        <v>810</v>
      </c>
      <c r="G886" s="307"/>
      <c r="H886" s="308"/>
      <c r="I886" s="309"/>
      <c r="J886" s="82"/>
      <c r="K886" s="126"/>
      <c r="L886" s="126"/>
      <c r="M886" s="229"/>
    </row>
    <row r="887" spans="1:13" ht="21.5" thickTop="1">
      <c r="A887" s="282" t="s">
        <v>1117</v>
      </c>
      <c r="B887" s="139" t="s">
        <v>17</v>
      </c>
      <c r="C887" s="158" t="s">
        <v>18</v>
      </c>
      <c r="D887" s="158" t="s">
        <v>19</v>
      </c>
      <c r="E887" s="138" t="s">
        <v>20</v>
      </c>
      <c r="F887" s="139" t="s">
        <v>20</v>
      </c>
      <c r="G887" s="298" t="s">
        <v>12</v>
      </c>
      <c r="H887" s="299"/>
      <c r="I887" s="300"/>
      <c r="J887" s="68" t="s">
        <v>36</v>
      </c>
      <c r="K887" s="78"/>
      <c r="L887" s="78"/>
      <c r="M887" s="165"/>
    </row>
    <row r="888" spans="1:13" ht="20">
      <c r="A888" s="282"/>
      <c r="B888" s="104" t="s">
        <v>818</v>
      </c>
      <c r="C888" s="86" t="s">
        <v>807</v>
      </c>
      <c r="D888" s="11">
        <v>45415</v>
      </c>
      <c r="E888" s="86"/>
      <c r="F888" s="86" t="s">
        <v>645</v>
      </c>
      <c r="G888" s="301" t="s">
        <v>808</v>
      </c>
      <c r="H888" s="302"/>
      <c r="I888" s="303"/>
      <c r="J888" s="70" t="s">
        <v>25</v>
      </c>
      <c r="K888" s="125"/>
      <c r="L888" s="120" t="s">
        <v>26</v>
      </c>
      <c r="M888" s="228">
        <v>292</v>
      </c>
    </row>
    <row r="889" spans="1:13" ht="21">
      <c r="A889" s="282"/>
      <c r="B889" s="141" t="s">
        <v>27</v>
      </c>
      <c r="C889" s="159" t="s">
        <v>28</v>
      </c>
      <c r="D889" s="159" t="s">
        <v>29</v>
      </c>
      <c r="E889" s="140" t="s">
        <v>30</v>
      </c>
      <c r="F889" s="141" t="s">
        <v>30</v>
      </c>
      <c r="G889" s="304"/>
      <c r="H889" s="305"/>
      <c r="I889" s="306"/>
      <c r="J889" s="72"/>
      <c r="K889" s="121"/>
      <c r="L889" s="121"/>
      <c r="M889" s="227"/>
    </row>
    <row r="890" spans="1:13" ht="20.5" thickBot="1">
      <c r="A890" s="282"/>
      <c r="B890" s="80" t="s">
        <v>765</v>
      </c>
      <c r="C890" s="128" t="s">
        <v>809</v>
      </c>
      <c r="D890" s="129">
        <v>45417</v>
      </c>
      <c r="E890" s="130"/>
      <c r="F890" s="79" t="s">
        <v>810</v>
      </c>
      <c r="G890" s="307"/>
      <c r="H890" s="308"/>
      <c r="I890" s="309"/>
      <c r="J890" s="82"/>
      <c r="K890" s="126"/>
      <c r="L890" s="126"/>
      <c r="M890" s="229"/>
    </row>
    <row r="891" spans="1:13" ht="21.5" thickTop="1">
      <c r="A891" s="282" t="s">
        <v>1118</v>
      </c>
      <c r="B891" s="139" t="s">
        <v>17</v>
      </c>
      <c r="C891" s="158" t="s">
        <v>18</v>
      </c>
      <c r="D891" s="158" t="s">
        <v>19</v>
      </c>
      <c r="E891" s="138" t="s">
        <v>20</v>
      </c>
      <c r="F891" s="139" t="s">
        <v>20</v>
      </c>
      <c r="G891" s="298" t="s">
        <v>12</v>
      </c>
      <c r="H891" s="299"/>
      <c r="I891" s="300"/>
      <c r="J891" s="68" t="s">
        <v>36</v>
      </c>
      <c r="K891" s="78"/>
      <c r="L891" s="78"/>
      <c r="M891" s="165"/>
    </row>
    <row r="892" spans="1:13" ht="20">
      <c r="A892" s="282"/>
      <c r="B892" s="104" t="s">
        <v>819</v>
      </c>
      <c r="C892" s="86" t="s">
        <v>807</v>
      </c>
      <c r="D892" s="11">
        <v>45415</v>
      </c>
      <c r="E892" s="86"/>
      <c r="F892" s="86" t="s">
        <v>645</v>
      </c>
      <c r="G892" s="301" t="s">
        <v>808</v>
      </c>
      <c r="H892" s="302"/>
      <c r="I892" s="303"/>
      <c r="J892" s="70" t="s">
        <v>25</v>
      </c>
      <c r="K892" s="125"/>
      <c r="L892" s="120" t="s">
        <v>26</v>
      </c>
      <c r="M892" s="228">
        <v>292</v>
      </c>
    </row>
    <row r="893" spans="1:13" ht="21">
      <c r="A893" s="282"/>
      <c r="B893" s="141" t="s">
        <v>27</v>
      </c>
      <c r="C893" s="159" t="s">
        <v>28</v>
      </c>
      <c r="D893" s="159" t="s">
        <v>29</v>
      </c>
      <c r="E893" s="140" t="s">
        <v>30</v>
      </c>
      <c r="F893" s="141" t="s">
        <v>30</v>
      </c>
      <c r="G893" s="304"/>
      <c r="H893" s="305"/>
      <c r="I893" s="306"/>
      <c r="J893" s="72"/>
      <c r="K893" s="121"/>
      <c r="L893" s="121"/>
      <c r="M893" s="227"/>
    </row>
    <row r="894" spans="1:13" ht="20.5" thickBot="1">
      <c r="A894" s="282"/>
      <c r="B894" s="80" t="s">
        <v>765</v>
      </c>
      <c r="C894" s="128" t="s">
        <v>809</v>
      </c>
      <c r="D894" s="129">
        <v>45417</v>
      </c>
      <c r="E894" s="130"/>
      <c r="F894" s="79" t="s">
        <v>810</v>
      </c>
      <c r="G894" s="307"/>
      <c r="H894" s="308"/>
      <c r="I894" s="309"/>
      <c r="J894" s="82"/>
      <c r="K894" s="126"/>
      <c r="L894" s="126"/>
      <c r="M894" s="229"/>
    </row>
    <row r="895" spans="1:13" ht="21.5" thickTop="1">
      <c r="A895" s="282" t="s">
        <v>1119</v>
      </c>
      <c r="B895" s="139" t="s">
        <v>17</v>
      </c>
      <c r="C895" s="158" t="s">
        <v>18</v>
      </c>
      <c r="D895" s="158" t="s">
        <v>19</v>
      </c>
      <c r="E895" s="138" t="s">
        <v>20</v>
      </c>
      <c r="F895" s="139" t="s">
        <v>20</v>
      </c>
      <c r="G895" s="298" t="s">
        <v>12</v>
      </c>
      <c r="H895" s="299"/>
      <c r="I895" s="300"/>
      <c r="J895" s="68" t="s">
        <v>36</v>
      </c>
      <c r="K895" s="78"/>
      <c r="L895" s="78"/>
      <c r="M895" s="165"/>
    </row>
    <row r="896" spans="1:13" ht="20">
      <c r="A896" s="282"/>
      <c r="B896" s="104" t="s">
        <v>820</v>
      </c>
      <c r="C896" s="86" t="s">
        <v>807</v>
      </c>
      <c r="D896" s="11">
        <v>45415</v>
      </c>
      <c r="E896" s="86"/>
      <c r="F896" s="86" t="s">
        <v>645</v>
      </c>
      <c r="G896" s="301" t="s">
        <v>808</v>
      </c>
      <c r="H896" s="302"/>
      <c r="I896" s="303"/>
      <c r="J896" s="70" t="s">
        <v>25</v>
      </c>
      <c r="K896" s="125"/>
      <c r="L896" s="120" t="s">
        <v>26</v>
      </c>
      <c r="M896" s="228">
        <v>292</v>
      </c>
    </row>
    <row r="897" spans="1:13" ht="21">
      <c r="A897" s="282"/>
      <c r="B897" s="141" t="s">
        <v>27</v>
      </c>
      <c r="C897" s="159" t="s">
        <v>28</v>
      </c>
      <c r="D897" s="159" t="s">
        <v>29</v>
      </c>
      <c r="E897" s="140" t="s">
        <v>30</v>
      </c>
      <c r="F897" s="141" t="s">
        <v>30</v>
      </c>
      <c r="G897" s="304"/>
      <c r="H897" s="305"/>
      <c r="I897" s="306"/>
      <c r="J897" s="72"/>
      <c r="K897" s="121"/>
      <c r="L897" s="121"/>
      <c r="M897" s="227"/>
    </row>
    <row r="898" spans="1:13" ht="20.5" thickBot="1">
      <c r="A898" s="282"/>
      <c r="B898" s="80" t="s">
        <v>765</v>
      </c>
      <c r="C898" s="128" t="s">
        <v>809</v>
      </c>
      <c r="D898" s="129">
        <v>45417</v>
      </c>
      <c r="E898" s="130"/>
      <c r="F898" s="79" t="s">
        <v>810</v>
      </c>
      <c r="G898" s="307"/>
      <c r="H898" s="308"/>
      <c r="I898" s="309"/>
      <c r="J898" s="82"/>
      <c r="K898" s="126"/>
      <c r="L898" s="126"/>
      <c r="M898" s="229"/>
    </row>
    <row r="899" spans="1:13" ht="21.5" thickTop="1">
      <c r="A899" s="282" t="s">
        <v>1120</v>
      </c>
      <c r="B899" s="139" t="s">
        <v>17</v>
      </c>
      <c r="C899" s="158" t="s">
        <v>18</v>
      </c>
      <c r="D899" s="158" t="s">
        <v>19</v>
      </c>
      <c r="E899" s="138" t="s">
        <v>20</v>
      </c>
      <c r="F899" s="139" t="s">
        <v>20</v>
      </c>
      <c r="G899" s="298" t="s">
        <v>12</v>
      </c>
      <c r="H899" s="299"/>
      <c r="I899" s="300"/>
      <c r="J899" s="68" t="s">
        <v>36</v>
      </c>
      <c r="K899" s="78"/>
      <c r="L899" s="78"/>
      <c r="M899" s="165"/>
    </row>
    <row r="900" spans="1:13" ht="20">
      <c r="A900" s="282"/>
      <c r="B900" s="104" t="s">
        <v>821</v>
      </c>
      <c r="C900" s="86" t="s">
        <v>807</v>
      </c>
      <c r="D900" s="11">
        <v>45415</v>
      </c>
      <c r="E900" s="86"/>
      <c r="F900" s="86" t="s">
        <v>645</v>
      </c>
      <c r="G900" s="301" t="s">
        <v>808</v>
      </c>
      <c r="H900" s="302"/>
      <c r="I900" s="303"/>
      <c r="J900" s="70" t="s">
        <v>25</v>
      </c>
      <c r="K900" s="125"/>
      <c r="L900" s="120" t="s">
        <v>26</v>
      </c>
      <c r="M900" s="228">
        <v>292</v>
      </c>
    </row>
    <row r="901" spans="1:13" ht="21">
      <c r="A901" s="282"/>
      <c r="B901" s="141" t="s">
        <v>27</v>
      </c>
      <c r="C901" s="159" t="s">
        <v>28</v>
      </c>
      <c r="D901" s="159" t="s">
        <v>29</v>
      </c>
      <c r="E901" s="140" t="s">
        <v>30</v>
      </c>
      <c r="F901" s="141" t="s">
        <v>30</v>
      </c>
      <c r="G901" s="304"/>
      <c r="H901" s="305"/>
      <c r="I901" s="306"/>
      <c r="J901" s="72"/>
      <c r="K901" s="121"/>
      <c r="L901" s="121"/>
      <c r="M901" s="227"/>
    </row>
    <row r="902" spans="1:13" ht="20.5" thickBot="1">
      <c r="A902" s="282"/>
      <c r="B902" s="80" t="s">
        <v>765</v>
      </c>
      <c r="C902" s="128" t="s">
        <v>809</v>
      </c>
      <c r="D902" s="129">
        <v>45417</v>
      </c>
      <c r="E902" s="130"/>
      <c r="F902" s="79" t="s">
        <v>810</v>
      </c>
      <c r="G902" s="307"/>
      <c r="H902" s="308"/>
      <c r="I902" s="309"/>
      <c r="J902" s="82"/>
      <c r="K902" s="126"/>
      <c r="L902" s="126"/>
      <c r="M902" s="229"/>
    </row>
    <row r="903" spans="1:13" ht="21.5" thickTop="1">
      <c r="A903" s="282" t="s">
        <v>1121</v>
      </c>
      <c r="B903" s="139" t="s">
        <v>17</v>
      </c>
      <c r="C903" s="158" t="s">
        <v>18</v>
      </c>
      <c r="D903" s="158" t="s">
        <v>19</v>
      </c>
      <c r="E903" s="138" t="s">
        <v>20</v>
      </c>
      <c r="F903" s="139" t="s">
        <v>20</v>
      </c>
      <c r="G903" s="298" t="s">
        <v>12</v>
      </c>
      <c r="H903" s="299"/>
      <c r="I903" s="300"/>
      <c r="J903" s="68" t="s">
        <v>36</v>
      </c>
      <c r="K903" s="78"/>
      <c r="L903" s="78"/>
      <c r="M903" s="165"/>
    </row>
    <row r="904" spans="1:13" ht="20">
      <c r="A904" s="282"/>
      <c r="B904" s="104" t="s">
        <v>822</v>
      </c>
      <c r="C904" s="86" t="s">
        <v>807</v>
      </c>
      <c r="D904" s="11">
        <v>45415</v>
      </c>
      <c r="E904" s="86"/>
      <c r="F904" s="86" t="s">
        <v>645</v>
      </c>
      <c r="G904" s="301" t="s">
        <v>808</v>
      </c>
      <c r="H904" s="302"/>
      <c r="I904" s="303"/>
      <c r="J904" s="70" t="s">
        <v>25</v>
      </c>
      <c r="K904" s="125"/>
      <c r="L904" s="120" t="s">
        <v>26</v>
      </c>
      <c r="M904" s="228">
        <v>292</v>
      </c>
    </row>
    <row r="905" spans="1:13" ht="21">
      <c r="A905" s="282"/>
      <c r="B905" s="141" t="s">
        <v>27</v>
      </c>
      <c r="C905" s="159" t="s">
        <v>28</v>
      </c>
      <c r="D905" s="159" t="s">
        <v>29</v>
      </c>
      <c r="E905" s="140" t="s">
        <v>30</v>
      </c>
      <c r="F905" s="141" t="s">
        <v>30</v>
      </c>
      <c r="G905" s="304"/>
      <c r="H905" s="305"/>
      <c r="I905" s="306"/>
      <c r="J905" s="72"/>
      <c r="K905" s="121"/>
      <c r="L905" s="121"/>
      <c r="M905" s="227"/>
    </row>
    <row r="906" spans="1:13" ht="20.5" thickBot="1">
      <c r="A906" s="282"/>
      <c r="B906" s="80" t="s">
        <v>765</v>
      </c>
      <c r="C906" s="128" t="s">
        <v>809</v>
      </c>
      <c r="D906" s="129">
        <v>45417</v>
      </c>
      <c r="E906" s="130"/>
      <c r="F906" s="79" t="s">
        <v>810</v>
      </c>
      <c r="G906" s="307"/>
      <c r="H906" s="308"/>
      <c r="I906" s="309"/>
      <c r="J906" s="82"/>
      <c r="K906" s="126"/>
      <c r="L906" s="126"/>
      <c r="M906" s="229"/>
    </row>
    <row r="907" spans="1:13" ht="21.5" thickTop="1">
      <c r="A907" s="282" t="s">
        <v>1122</v>
      </c>
      <c r="B907" s="139" t="s">
        <v>17</v>
      </c>
      <c r="C907" s="158" t="s">
        <v>18</v>
      </c>
      <c r="D907" s="158" t="s">
        <v>19</v>
      </c>
      <c r="E907" s="138" t="s">
        <v>20</v>
      </c>
      <c r="F907" s="139" t="s">
        <v>20</v>
      </c>
      <c r="G907" s="298" t="s">
        <v>12</v>
      </c>
      <c r="H907" s="299"/>
      <c r="I907" s="300"/>
      <c r="J907" s="68" t="s">
        <v>36</v>
      </c>
      <c r="K907" s="78"/>
      <c r="L907" s="78"/>
      <c r="M907" s="165"/>
    </row>
    <row r="908" spans="1:13" ht="20">
      <c r="A908" s="282"/>
      <c r="B908" s="104" t="s">
        <v>823</v>
      </c>
      <c r="C908" s="86" t="s">
        <v>807</v>
      </c>
      <c r="D908" s="11">
        <v>45415</v>
      </c>
      <c r="E908" s="86"/>
      <c r="F908" s="86" t="s">
        <v>645</v>
      </c>
      <c r="G908" s="301" t="s">
        <v>808</v>
      </c>
      <c r="H908" s="302"/>
      <c r="I908" s="303"/>
      <c r="J908" s="70" t="s">
        <v>25</v>
      </c>
      <c r="K908" s="125"/>
      <c r="L908" s="120" t="s">
        <v>26</v>
      </c>
      <c r="M908" s="228">
        <v>292</v>
      </c>
    </row>
    <row r="909" spans="1:13" ht="21">
      <c r="A909" s="282"/>
      <c r="B909" s="141" t="s">
        <v>27</v>
      </c>
      <c r="C909" s="159" t="s">
        <v>28</v>
      </c>
      <c r="D909" s="159" t="s">
        <v>29</v>
      </c>
      <c r="E909" s="140" t="s">
        <v>30</v>
      </c>
      <c r="F909" s="141" t="s">
        <v>30</v>
      </c>
      <c r="G909" s="304"/>
      <c r="H909" s="305"/>
      <c r="I909" s="306"/>
      <c r="J909" s="72"/>
      <c r="K909" s="121"/>
      <c r="L909" s="121"/>
      <c r="M909" s="227"/>
    </row>
    <row r="910" spans="1:13" ht="20.5" thickBot="1">
      <c r="A910" s="282"/>
      <c r="B910" s="80" t="s">
        <v>765</v>
      </c>
      <c r="C910" s="128" t="s">
        <v>809</v>
      </c>
      <c r="D910" s="129">
        <v>45417</v>
      </c>
      <c r="E910" s="130"/>
      <c r="F910" s="79" t="s">
        <v>810</v>
      </c>
      <c r="G910" s="307"/>
      <c r="H910" s="308"/>
      <c r="I910" s="309"/>
      <c r="J910" s="82"/>
      <c r="K910" s="126"/>
      <c r="L910" s="126"/>
      <c r="M910" s="229"/>
    </row>
    <row r="911" spans="1:13" ht="21.5" thickTop="1">
      <c r="A911" s="282" t="s">
        <v>1123</v>
      </c>
      <c r="B911" s="139" t="s">
        <v>17</v>
      </c>
      <c r="C911" s="158" t="s">
        <v>18</v>
      </c>
      <c r="D911" s="158" t="s">
        <v>19</v>
      </c>
      <c r="E911" s="138" t="s">
        <v>20</v>
      </c>
      <c r="F911" s="139" t="s">
        <v>20</v>
      </c>
      <c r="G911" s="298" t="s">
        <v>12</v>
      </c>
      <c r="H911" s="299"/>
      <c r="I911" s="300"/>
      <c r="J911" s="68" t="s">
        <v>36</v>
      </c>
      <c r="K911" s="78"/>
      <c r="L911" s="78"/>
      <c r="M911" s="165"/>
    </row>
    <row r="912" spans="1:13" ht="20">
      <c r="A912" s="282"/>
      <c r="B912" s="104" t="s">
        <v>824</v>
      </c>
      <c r="C912" s="86" t="s">
        <v>807</v>
      </c>
      <c r="D912" s="11">
        <v>45415</v>
      </c>
      <c r="E912" s="86"/>
      <c r="F912" s="86" t="s">
        <v>645</v>
      </c>
      <c r="G912" s="301" t="s">
        <v>808</v>
      </c>
      <c r="H912" s="302"/>
      <c r="I912" s="303"/>
      <c r="J912" s="70" t="s">
        <v>25</v>
      </c>
      <c r="K912" s="125"/>
      <c r="L912" s="120" t="s">
        <v>26</v>
      </c>
      <c r="M912" s="228">
        <v>292</v>
      </c>
    </row>
    <row r="913" spans="1:13" ht="21">
      <c r="A913" s="282"/>
      <c r="B913" s="141" t="s">
        <v>27</v>
      </c>
      <c r="C913" s="159" t="s">
        <v>28</v>
      </c>
      <c r="D913" s="159" t="s">
        <v>29</v>
      </c>
      <c r="E913" s="140" t="s">
        <v>30</v>
      </c>
      <c r="F913" s="141" t="s">
        <v>30</v>
      </c>
      <c r="G913" s="304"/>
      <c r="H913" s="305"/>
      <c r="I913" s="306"/>
      <c r="J913" s="72"/>
      <c r="K913" s="121"/>
      <c r="L913" s="121"/>
      <c r="M913" s="227"/>
    </row>
    <row r="914" spans="1:13" ht="20.5" thickBot="1">
      <c r="A914" s="282"/>
      <c r="B914" s="80" t="s">
        <v>765</v>
      </c>
      <c r="C914" s="128" t="s">
        <v>809</v>
      </c>
      <c r="D914" s="129">
        <v>45417</v>
      </c>
      <c r="E914" s="130"/>
      <c r="F914" s="79" t="s">
        <v>810</v>
      </c>
      <c r="G914" s="307"/>
      <c r="H914" s="308"/>
      <c r="I914" s="309"/>
      <c r="J914" s="82"/>
      <c r="K914" s="126"/>
      <c r="L914" s="126"/>
      <c r="M914" s="229"/>
    </row>
    <row r="915" spans="1:13" ht="21.5" thickTop="1">
      <c r="A915" s="282" t="s">
        <v>1124</v>
      </c>
      <c r="B915" s="139" t="s">
        <v>17</v>
      </c>
      <c r="C915" s="158" t="s">
        <v>18</v>
      </c>
      <c r="D915" s="158" t="s">
        <v>19</v>
      </c>
      <c r="E915" s="138" t="s">
        <v>20</v>
      </c>
      <c r="F915" s="139" t="s">
        <v>20</v>
      </c>
      <c r="G915" s="298" t="s">
        <v>12</v>
      </c>
      <c r="H915" s="299"/>
      <c r="I915" s="300"/>
      <c r="J915" s="68" t="s">
        <v>36</v>
      </c>
      <c r="K915" s="78"/>
      <c r="L915" s="78"/>
      <c r="M915" s="165"/>
    </row>
    <row r="916" spans="1:13" ht="20">
      <c r="A916" s="282"/>
      <c r="B916" s="104" t="s">
        <v>825</v>
      </c>
      <c r="C916" s="86" t="s">
        <v>807</v>
      </c>
      <c r="D916" s="11">
        <v>45415</v>
      </c>
      <c r="E916" s="86"/>
      <c r="F916" s="86" t="s">
        <v>645</v>
      </c>
      <c r="G916" s="301" t="s">
        <v>808</v>
      </c>
      <c r="H916" s="302"/>
      <c r="I916" s="303"/>
      <c r="J916" s="70" t="s">
        <v>25</v>
      </c>
      <c r="K916" s="125"/>
      <c r="L916" s="120" t="s">
        <v>26</v>
      </c>
      <c r="M916" s="228">
        <v>292</v>
      </c>
    </row>
    <row r="917" spans="1:13" ht="21">
      <c r="A917" s="282"/>
      <c r="B917" s="141" t="s">
        <v>27</v>
      </c>
      <c r="C917" s="159" t="s">
        <v>28</v>
      </c>
      <c r="D917" s="159" t="s">
        <v>29</v>
      </c>
      <c r="E917" s="140" t="s">
        <v>30</v>
      </c>
      <c r="F917" s="141" t="s">
        <v>30</v>
      </c>
      <c r="G917" s="304"/>
      <c r="H917" s="305"/>
      <c r="I917" s="306"/>
      <c r="J917" s="72"/>
      <c r="K917" s="121"/>
      <c r="L917" s="121"/>
      <c r="M917" s="227"/>
    </row>
    <row r="918" spans="1:13" ht="20.5" thickBot="1">
      <c r="A918" s="282"/>
      <c r="B918" s="80" t="s">
        <v>765</v>
      </c>
      <c r="C918" s="128" t="s">
        <v>809</v>
      </c>
      <c r="D918" s="129">
        <v>45417</v>
      </c>
      <c r="E918" s="130"/>
      <c r="F918" s="79" t="s">
        <v>810</v>
      </c>
      <c r="G918" s="307"/>
      <c r="H918" s="308"/>
      <c r="I918" s="309"/>
      <c r="J918" s="82"/>
      <c r="K918" s="126"/>
      <c r="L918" s="126"/>
      <c r="M918" s="229"/>
    </row>
    <row r="919" spans="1:13" ht="21.5" thickTop="1">
      <c r="A919" s="282" t="s">
        <v>1125</v>
      </c>
      <c r="B919" s="139" t="s">
        <v>17</v>
      </c>
      <c r="C919" s="158" t="s">
        <v>18</v>
      </c>
      <c r="D919" s="158" t="s">
        <v>19</v>
      </c>
      <c r="E919" s="138" t="s">
        <v>20</v>
      </c>
      <c r="F919" s="139" t="s">
        <v>20</v>
      </c>
      <c r="G919" s="298" t="s">
        <v>12</v>
      </c>
      <c r="H919" s="299"/>
      <c r="I919" s="300"/>
      <c r="J919" s="68" t="s">
        <v>36</v>
      </c>
      <c r="K919" s="78"/>
      <c r="L919" s="78"/>
      <c r="M919" s="165"/>
    </row>
    <row r="920" spans="1:13" ht="20">
      <c r="A920" s="282"/>
      <c r="B920" s="104" t="s">
        <v>826</v>
      </c>
      <c r="C920" s="86" t="s">
        <v>807</v>
      </c>
      <c r="D920" s="11">
        <v>45415</v>
      </c>
      <c r="E920" s="86"/>
      <c r="F920" s="86" t="s">
        <v>645</v>
      </c>
      <c r="G920" s="301" t="s">
        <v>808</v>
      </c>
      <c r="H920" s="302"/>
      <c r="I920" s="303"/>
      <c r="J920" s="70" t="s">
        <v>25</v>
      </c>
      <c r="K920" s="125"/>
      <c r="L920" s="120" t="s">
        <v>26</v>
      </c>
      <c r="M920" s="228">
        <v>292</v>
      </c>
    </row>
    <row r="921" spans="1:13" ht="21">
      <c r="A921" s="282"/>
      <c r="B921" s="141" t="s">
        <v>27</v>
      </c>
      <c r="C921" s="159" t="s">
        <v>28</v>
      </c>
      <c r="D921" s="159" t="s">
        <v>29</v>
      </c>
      <c r="E921" s="140" t="s">
        <v>30</v>
      </c>
      <c r="F921" s="141" t="s">
        <v>30</v>
      </c>
      <c r="G921" s="304"/>
      <c r="H921" s="305"/>
      <c r="I921" s="306"/>
      <c r="J921" s="72"/>
      <c r="K921" s="121"/>
      <c r="L921" s="121"/>
      <c r="M921" s="227"/>
    </row>
    <row r="922" spans="1:13" ht="20.5" thickBot="1">
      <c r="A922" s="282"/>
      <c r="B922" s="80" t="s">
        <v>765</v>
      </c>
      <c r="C922" s="128" t="s">
        <v>809</v>
      </c>
      <c r="D922" s="129">
        <v>45417</v>
      </c>
      <c r="E922" s="130"/>
      <c r="F922" s="79" t="s">
        <v>810</v>
      </c>
      <c r="G922" s="307"/>
      <c r="H922" s="308"/>
      <c r="I922" s="309"/>
      <c r="J922" s="82"/>
      <c r="K922" s="126"/>
      <c r="L922" s="126"/>
      <c r="M922" s="229"/>
    </row>
    <row r="923" spans="1:13" ht="21.5" thickTop="1">
      <c r="A923" s="282" t="s">
        <v>1126</v>
      </c>
      <c r="B923" s="139" t="s">
        <v>17</v>
      </c>
      <c r="C923" s="158" t="s">
        <v>18</v>
      </c>
      <c r="D923" s="158" t="s">
        <v>19</v>
      </c>
      <c r="E923" s="138" t="s">
        <v>20</v>
      </c>
      <c r="F923" s="139" t="s">
        <v>20</v>
      </c>
      <c r="G923" s="298" t="s">
        <v>12</v>
      </c>
      <c r="H923" s="299"/>
      <c r="I923" s="300"/>
      <c r="J923" s="68" t="s">
        <v>36</v>
      </c>
      <c r="K923" s="78"/>
      <c r="L923" s="78"/>
      <c r="M923" s="165"/>
    </row>
    <row r="924" spans="1:13" ht="20">
      <c r="A924" s="282"/>
      <c r="B924" s="104" t="s">
        <v>827</v>
      </c>
      <c r="C924" s="86" t="s">
        <v>807</v>
      </c>
      <c r="D924" s="11">
        <v>45415</v>
      </c>
      <c r="E924" s="86"/>
      <c r="F924" s="86" t="s">
        <v>645</v>
      </c>
      <c r="G924" s="301" t="s">
        <v>808</v>
      </c>
      <c r="H924" s="302"/>
      <c r="I924" s="303"/>
      <c r="J924" s="70" t="s">
        <v>25</v>
      </c>
      <c r="K924" s="125"/>
      <c r="L924" s="120" t="s">
        <v>26</v>
      </c>
      <c r="M924" s="228">
        <v>292</v>
      </c>
    </row>
    <row r="925" spans="1:13" ht="21">
      <c r="A925" s="282"/>
      <c r="B925" s="141" t="s">
        <v>27</v>
      </c>
      <c r="C925" s="159" t="s">
        <v>28</v>
      </c>
      <c r="D925" s="159" t="s">
        <v>29</v>
      </c>
      <c r="E925" s="140" t="s">
        <v>30</v>
      </c>
      <c r="F925" s="141" t="s">
        <v>30</v>
      </c>
      <c r="G925" s="304"/>
      <c r="H925" s="305"/>
      <c r="I925" s="306"/>
      <c r="J925" s="72"/>
      <c r="K925" s="121"/>
      <c r="L925" s="121"/>
      <c r="M925" s="227"/>
    </row>
    <row r="926" spans="1:13" ht="20.5" thickBot="1">
      <c r="A926" s="282"/>
      <c r="B926" s="80" t="s">
        <v>765</v>
      </c>
      <c r="C926" s="128" t="s">
        <v>809</v>
      </c>
      <c r="D926" s="129">
        <v>45417</v>
      </c>
      <c r="E926" s="130"/>
      <c r="F926" s="79" t="s">
        <v>810</v>
      </c>
      <c r="G926" s="307"/>
      <c r="H926" s="308"/>
      <c r="I926" s="309"/>
      <c r="J926" s="82"/>
      <c r="K926" s="126"/>
      <c r="L926" s="126"/>
      <c r="M926" s="229"/>
    </row>
    <row r="927" spans="1:13" ht="21.5" thickTop="1">
      <c r="A927" s="282" t="s">
        <v>1127</v>
      </c>
      <c r="B927" s="139" t="s">
        <v>17</v>
      </c>
      <c r="C927" s="158" t="s">
        <v>18</v>
      </c>
      <c r="D927" s="158" t="s">
        <v>19</v>
      </c>
      <c r="E927" s="138" t="s">
        <v>20</v>
      </c>
      <c r="F927" s="139" t="s">
        <v>20</v>
      </c>
      <c r="G927" s="298" t="s">
        <v>12</v>
      </c>
      <c r="H927" s="299"/>
      <c r="I927" s="300"/>
      <c r="J927" s="68" t="s">
        <v>36</v>
      </c>
      <c r="K927" s="78"/>
      <c r="L927" s="78"/>
      <c r="M927" s="165"/>
    </row>
    <row r="928" spans="1:13" ht="20">
      <c r="A928" s="282"/>
      <c r="B928" s="104" t="s">
        <v>828</v>
      </c>
      <c r="C928" s="86" t="s">
        <v>807</v>
      </c>
      <c r="D928" s="11">
        <v>45415</v>
      </c>
      <c r="E928" s="86"/>
      <c r="F928" s="86" t="s">
        <v>645</v>
      </c>
      <c r="G928" s="301" t="s">
        <v>808</v>
      </c>
      <c r="H928" s="302"/>
      <c r="I928" s="303"/>
      <c r="J928" s="70" t="s">
        <v>25</v>
      </c>
      <c r="K928" s="125"/>
      <c r="L928" s="120" t="s">
        <v>26</v>
      </c>
      <c r="M928" s="228">
        <v>292</v>
      </c>
    </row>
    <row r="929" spans="1:13" ht="21">
      <c r="A929" s="282"/>
      <c r="B929" s="141" t="s">
        <v>27</v>
      </c>
      <c r="C929" s="159" t="s">
        <v>28</v>
      </c>
      <c r="D929" s="159" t="s">
        <v>29</v>
      </c>
      <c r="E929" s="140" t="s">
        <v>30</v>
      </c>
      <c r="F929" s="141" t="s">
        <v>30</v>
      </c>
      <c r="G929" s="304"/>
      <c r="H929" s="305"/>
      <c r="I929" s="306"/>
      <c r="J929" s="72"/>
      <c r="K929" s="121"/>
      <c r="L929" s="121"/>
      <c r="M929" s="227"/>
    </row>
    <row r="930" spans="1:13" ht="20.5" thickBot="1">
      <c r="A930" s="282"/>
      <c r="B930" s="80" t="s">
        <v>765</v>
      </c>
      <c r="C930" s="128" t="s">
        <v>809</v>
      </c>
      <c r="D930" s="129">
        <v>45417</v>
      </c>
      <c r="E930" s="130"/>
      <c r="F930" s="79" t="s">
        <v>810</v>
      </c>
      <c r="G930" s="307"/>
      <c r="H930" s="308"/>
      <c r="I930" s="309"/>
      <c r="J930" s="82"/>
      <c r="K930" s="126"/>
      <c r="L930" s="126"/>
      <c r="M930" s="229"/>
    </row>
    <row r="931" spans="1:13" ht="21.5" thickTop="1">
      <c r="A931" s="282" t="s">
        <v>1128</v>
      </c>
      <c r="B931" s="139" t="s">
        <v>17</v>
      </c>
      <c r="C931" s="158" t="s">
        <v>18</v>
      </c>
      <c r="D931" s="158" t="s">
        <v>19</v>
      </c>
      <c r="E931" s="138" t="s">
        <v>20</v>
      </c>
      <c r="F931" s="139" t="s">
        <v>20</v>
      </c>
      <c r="G931" s="298" t="s">
        <v>12</v>
      </c>
      <c r="H931" s="299"/>
      <c r="I931" s="300"/>
      <c r="J931" s="68" t="s">
        <v>36</v>
      </c>
      <c r="K931" s="78"/>
      <c r="L931" s="78"/>
      <c r="M931" s="165"/>
    </row>
    <row r="932" spans="1:13" ht="20">
      <c r="A932" s="282"/>
      <c r="B932" s="104" t="s">
        <v>829</v>
      </c>
      <c r="C932" s="86" t="s">
        <v>807</v>
      </c>
      <c r="D932" s="11">
        <v>45415</v>
      </c>
      <c r="E932" s="86"/>
      <c r="F932" s="86" t="s">
        <v>645</v>
      </c>
      <c r="G932" s="301" t="s">
        <v>808</v>
      </c>
      <c r="H932" s="302"/>
      <c r="I932" s="303"/>
      <c r="J932" s="70" t="s">
        <v>25</v>
      </c>
      <c r="K932" s="125"/>
      <c r="L932" s="120" t="s">
        <v>26</v>
      </c>
      <c r="M932" s="228">
        <v>292</v>
      </c>
    </row>
    <row r="933" spans="1:13" ht="21">
      <c r="A933" s="282"/>
      <c r="B933" s="141" t="s">
        <v>27</v>
      </c>
      <c r="C933" s="159" t="s">
        <v>28</v>
      </c>
      <c r="D933" s="159" t="s">
        <v>29</v>
      </c>
      <c r="E933" s="140" t="s">
        <v>30</v>
      </c>
      <c r="F933" s="141" t="s">
        <v>30</v>
      </c>
      <c r="G933" s="304"/>
      <c r="H933" s="305"/>
      <c r="I933" s="306"/>
      <c r="J933" s="72"/>
      <c r="K933" s="121"/>
      <c r="L933" s="121"/>
      <c r="M933" s="227"/>
    </row>
    <row r="934" spans="1:13" ht="20.5" thickBot="1">
      <c r="A934" s="282"/>
      <c r="B934" s="80" t="s">
        <v>765</v>
      </c>
      <c r="C934" s="128" t="s">
        <v>809</v>
      </c>
      <c r="D934" s="129">
        <v>45417</v>
      </c>
      <c r="E934" s="130"/>
      <c r="F934" s="79" t="s">
        <v>810</v>
      </c>
      <c r="G934" s="307"/>
      <c r="H934" s="308"/>
      <c r="I934" s="309"/>
      <c r="J934" s="82"/>
      <c r="K934" s="126"/>
      <c r="L934" s="126"/>
      <c r="M934" s="229"/>
    </row>
    <row r="935" spans="1:13" ht="21.5" thickTop="1">
      <c r="A935" s="282" t="s">
        <v>1129</v>
      </c>
      <c r="B935" s="139" t="s">
        <v>17</v>
      </c>
      <c r="C935" s="158" t="s">
        <v>18</v>
      </c>
      <c r="D935" s="158" t="s">
        <v>19</v>
      </c>
      <c r="E935" s="138" t="s">
        <v>20</v>
      </c>
      <c r="F935" s="139" t="s">
        <v>20</v>
      </c>
      <c r="G935" s="298" t="s">
        <v>12</v>
      </c>
      <c r="H935" s="299"/>
      <c r="I935" s="300"/>
      <c r="J935" s="68" t="s">
        <v>36</v>
      </c>
      <c r="K935" s="78"/>
      <c r="L935" s="78"/>
      <c r="M935" s="165"/>
    </row>
    <row r="936" spans="1:13" ht="20">
      <c r="A936" s="282"/>
      <c r="B936" s="104" t="s">
        <v>830</v>
      </c>
      <c r="C936" s="86" t="s">
        <v>807</v>
      </c>
      <c r="D936" s="11">
        <v>45415</v>
      </c>
      <c r="E936" s="86"/>
      <c r="F936" s="86" t="s">
        <v>645</v>
      </c>
      <c r="G936" s="301" t="s">
        <v>808</v>
      </c>
      <c r="H936" s="302"/>
      <c r="I936" s="303"/>
      <c r="J936" s="70" t="s">
        <v>25</v>
      </c>
      <c r="K936" s="125"/>
      <c r="L936" s="120" t="s">
        <v>26</v>
      </c>
      <c r="M936" s="228">
        <v>292</v>
      </c>
    </row>
    <row r="937" spans="1:13" ht="21">
      <c r="A937" s="282"/>
      <c r="B937" s="141" t="s">
        <v>27</v>
      </c>
      <c r="C937" s="159" t="s">
        <v>28</v>
      </c>
      <c r="D937" s="159" t="s">
        <v>29</v>
      </c>
      <c r="E937" s="140" t="s">
        <v>30</v>
      </c>
      <c r="F937" s="141" t="s">
        <v>30</v>
      </c>
      <c r="G937" s="304"/>
      <c r="H937" s="305"/>
      <c r="I937" s="306"/>
      <c r="J937" s="72"/>
      <c r="K937" s="121"/>
      <c r="L937" s="121"/>
      <c r="M937" s="227"/>
    </row>
    <row r="938" spans="1:13" ht="20.5" thickBot="1">
      <c r="A938" s="282"/>
      <c r="B938" s="80" t="s">
        <v>765</v>
      </c>
      <c r="C938" s="128" t="s">
        <v>809</v>
      </c>
      <c r="D938" s="129">
        <v>45417</v>
      </c>
      <c r="E938" s="130"/>
      <c r="F938" s="79" t="s">
        <v>810</v>
      </c>
      <c r="G938" s="307"/>
      <c r="H938" s="308"/>
      <c r="I938" s="309"/>
      <c r="J938" s="82"/>
      <c r="K938" s="126"/>
      <c r="L938" s="126"/>
      <c r="M938" s="229"/>
    </row>
    <row r="939" spans="1:13" ht="21.5" thickTop="1">
      <c r="A939" s="282" t="s">
        <v>1130</v>
      </c>
      <c r="B939" s="139" t="s">
        <v>17</v>
      </c>
      <c r="C939" s="158" t="s">
        <v>18</v>
      </c>
      <c r="D939" s="158" t="s">
        <v>19</v>
      </c>
      <c r="E939" s="138" t="s">
        <v>20</v>
      </c>
      <c r="F939" s="139" t="s">
        <v>20</v>
      </c>
      <c r="G939" s="298" t="s">
        <v>12</v>
      </c>
      <c r="H939" s="299"/>
      <c r="I939" s="300"/>
      <c r="J939" s="68" t="s">
        <v>36</v>
      </c>
      <c r="K939" s="78"/>
      <c r="L939" s="78"/>
      <c r="M939" s="165"/>
    </row>
    <row r="940" spans="1:13" ht="20">
      <c r="A940" s="282"/>
      <c r="B940" s="104" t="s">
        <v>831</v>
      </c>
      <c r="C940" s="86" t="s">
        <v>807</v>
      </c>
      <c r="D940" s="11">
        <v>45415</v>
      </c>
      <c r="E940" s="86"/>
      <c r="F940" s="86" t="s">
        <v>645</v>
      </c>
      <c r="G940" s="301" t="s">
        <v>808</v>
      </c>
      <c r="H940" s="302"/>
      <c r="I940" s="303"/>
      <c r="J940" s="70" t="s">
        <v>25</v>
      </c>
      <c r="K940" s="125"/>
      <c r="L940" s="120" t="s">
        <v>26</v>
      </c>
      <c r="M940" s="228">
        <v>292</v>
      </c>
    </row>
    <row r="941" spans="1:13" ht="21">
      <c r="A941" s="282"/>
      <c r="B941" s="141" t="s">
        <v>27</v>
      </c>
      <c r="C941" s="159" t="s">
        <v>28</v>
      </c>
      <c r="D941" s="159" t="s">
        <v>29</v>
      </c>
      <c r="E941" s="140" t="s">
        <v>30</v>
      </c>
      <c r="F941" s="141" t="s">
        <v>30</v>
      </c>
      <c r="G941" s="304"/>
      <c r="H941" s="305"/>
      <c r="I941" s="306"/>
      <c r="J941" s="72"/>
      <c r="K941" s="121"/>
      <c r="L941" s="121"/>
      <c r="M941" s="227"/>
    </row>
    <row r="942" spans="1:13" ht="20.5" thickBot="1">
      <c r="A942" s="282"/>
      <c r="B942" s="80" t="s">
        <v>765</v>
      </c>
      <c r="C942" s="128" t="s">
        <v>809</v>
      </c>
      <c r="D942" s="129">
        <v>45417</v>
      </c>
      <c r="E942" s="130"/>
      <c r="F942" s="79" t="s">
        <v>810</v>
      </c>
      <c r="G942" s="307"/>
      <c r="H942" s="308"/>
      <c r="I942" s="309"/>
      <c r="J942" s="82"/>
      <c r="K942" s="126"/>
      <c r="L942" s="126"/>
      <c r="M942" s="229"/>
    </row>
    <row r="943" spans="1:13" ht="21.5" thickTop="1">
      <c r="A943" s="282" t="s">
        <v>1131</v>
      </c>
      <c r="B943" s="139" t="s">
        <v>17</v>
      </c>
      <c r="C943" s="158" t="s">
        <v>18</v>
      </c>
      <c r="D943" s="158" t="s">
        <v>19</v>
      </c>
      <c r="E943" s="138" t="s">
        <v>20</v>
      </c>
      <c r="F943" s="139" t="s">
        <v>20</v>
      </c>
      <c r="G943" s="298" t="s">
        <v>12</v>
      </c>
      <c r="H943" s="299"/>
      <c r="I943" s="300"/>
      <c r="J943" s="68" t="s">
        <v>36</v>
      </c>
      <c r="K943" s="78"/>
      <c r="L943" s="78"/>
      <c r="M943" s="165"/>
    </row>
    <row r="944" spans="1:13" ht="20">
      <c r="A944" s="282"/>
      <c r="B944" s="104" t="s">
        <v>832</v>
      </c>
      <c r="C944" s="86" t="s">
        <v>807</v>
      </c>
      <c r="D944" s="11">
        <v>45415</v>
      </c>
      <c r="E944" s="86"/>
      <c r="F944" s="86" t="s">
        <v>645</v>
      </c>
      <c r="G944" s="301" t="s">
        <v>808</v>
      </c>
      <c r="H944" s="302"/>
      <c r="I944" s="303"/>
      <c r="J944" s="70" t="s">
        <v>25</v>
      </c>
      <c r="K944" s="125"/>
      <c r="L944" s="120" t="s">
        <v>26</v>
      </c>
      <c r="M944" s="228">
        <v>292</v>
      </c>
    </row>
    <row r="945" spans="1:13" ht="21">
      <c r="A945" s="282"/>
      <c r="B945" s="141" t="s">
        <v>27</v>
      </c>
      <c r="C945" s="159" t="s">
        <v>28</v>
      </c>
      <c r="D945" s="159" t="s">
        <v>29</v>
      </c>
      <c r="E945" s="140" t="s">
        <v>30</v>
      </c>
      <c r="F945" s="141" t="s">
        <v>30</v>
      </c>
      <c r="G945" s="304"/>
      <c r="H945" s="305"/>
      <c r="I945" s="306"/>
      <c r="J945" s="72"/>
      <c r="K945" s="121"/>
      <c r="L945" s="121"/>
      <c r="M945" s="227"/>
    </row>
    <row r="946" spans="1:13" ht="20.5" thickBot="1">
      <c r="A946" s="282"/>
      <c r="B946" s="80" t="s">
        <v>765</v>
      </c>
      <c r="C946" s="128" t="s">
        <v>809</v>
      </c>
      <c r="D946" s="129">
        <v>45417</v>
      </c>
      <c r="E946" s="130"/>
      <c r="F946" s="79" t="s">
        <v>810</v>
      </c>
      <c r="G946" s="307"/>
      <c r="H946" s="308"/>
      <c r="I946" s="309"/>
      <c r="J946" s="82"/>
      <c r="K946" s="126"/>
      <c r="L946" s="126"/>
      <c r="M946" s="229"/>
    </row>
    <row r="947" spans="1:13" ht="21.5" thickTop="1">
      <c r="A947" s="282" t="s">
        <v>1132</v>
      </c>
      <c r="B947" s="139" t="s">
        <v>17</v>
      </c>
      <c r="C947" s="158" t="s">
        <v>18</v>
      </c>
      <c r="D947" s="158" t="s">
        <v>19</v>
      </c>
      <c r="E947" s="138" t="s">
        <v>20</v>
      </c>
      <c r="F947" s="139" t="s">
        <v>20</v>
      </c>
      <c r="G947" s="298" t="s">
        <v>12</v>
      </c>
      <c r="H947" s="299"/>
      <c r="I947" s="300"/>
      <c r="J947" s="68" t="s">
        <v>36</v>
      </c>
      <c r="K947" s="78"/>
      <c r="L947" s="78"/>
      <c r="M947" s="165"/>
    </row>
    <row r="948" spans="1:13" ht="20">
      <c r="A948" s="282"/>
      <c r="B948" s="104" t="s">
        <v>833</v>
      </c>
      <c r="C948" s="86" t="s">
        <v>807</v>
      </c>
      <c r="D948" s="11">
        <v>45415</v>
      </c>
      <c r="E948" s="86"/>
      <c r="F948" s="86" t="s">
        <v>645</v>
      </c>
      <c r="G948" s="301" t="s">
        <v>808</v>
      </c>
      <c r="H948" s="302"/>
      <c r="I948" s="303"/>
      <c r="J948" s="70" t="s">
        <v>25</v>
      </c>
      <c r="K948" s="125"/>
      <c r="L948" s="120" t="s">
        <v>26</v>
      </c>
      <c r="M948" s="228">
        <v>292</v>
      </c>
    </row>
    <row r="949" spans="1:13" ht="21">
      <c r="A949" s="282"/>
      <c r="B949" s="141" t="s">
        <v>27</v>
      </c>
      <c r="C949" s="159" t="s">
        <v>28</v>
      </c>
      <c r="D949" s="159" t="s">
        <v>29</v>
      </c>
      <c r="E949" s="140" t="s">
        <v>30</v>
      </c>
      <c r="F949" s="141" t="s">
        <v>30</v>
      </c>
      <c r="G949" s="304"/>
      <c r="H949" s="305"/>
      <c r="I949" s="306"/>
      <c r="J949" s="72"/>
      <c r="K949" s="121"/>
      <c r="L949" s="121"/>
      <c r="M949" s="227"/>
    </row>
    <row r="950" spans="1:13" ht="20.5" thickBot="1">
      <c r="A950" s="282"/>
      <c r="B950" s="80" t="s">
        <v>765</v>
      </c>
      <c r="C950" s="128" t="s">
        <v>809</v>
      </c>
      <c r="D950" s="129">
        <v>45417</v>
      </c>
      <c r="E950" s="130"/>
      <c r="F950" s="79" t="s">
        <v>810</v>
      </c>
      <c r="G950" s="307"/>
      <c r="H950" s="308"/>
      <c r="I950" s="309"/>
      <c r="J950" s="82"/>
      <c r="K950" s="126"/>
      <c r="L950" s="126"/>
      <c r="M950" s="229"/>
    </row>
    <row r="951" spans="1:13" ht="21.5" thickTop="1">
      <c r="A951" s="282" t="s">
        <v>1133</v>
      </c>
      <c r="B951" s="139" t="s">
        <v>17</v>
      </c>
      <c r="C951" s="158" t="s">
        <v>18</v>
      </c>
      <c r="D951" s="158" t="s">
        <v>19</v>
      </c>
      <c r="E951" s="138" t="s">
        <v>20</v>
      </c>
      <c r="F951" s="139" t="s">
        <v>20</v>
      </c>
      <c r="G951" s="298" t="s">
        <v>12</v>
      </c>
      <c r="H951" s="299"/>
      <c r="I951" s="300"/>
      <c r="J951" s="68" t="s">
        <v>36</v>
      </c>
      <c r="K951" s="78"/>
      <c r="L951" s="78"/>
      <c r="M951" s="165"/>
    </row>
    <row r="952" spans="1:13" ht="20">
      <c r="A952" s="282"/>
      <c r="B952" s="104" t="s">
        <v>834</v>
      </c>
      <c r="C952" s="86" t="s">
        <v>807</v>
      </c>
      <c r="D952" s="11">
        <v>45415</v>
      </c>
      <c r="E952" s="86"/>
      <c r="F952" s="86" t="s">
        <v>645</v>
      </c>
      <c r="G952" s="301" t="s">
        <v>808</v>
      </c>
      <c r="H952" s="302"/>
      <c r="I952" s="303"/>
      <c r="J952" s="70" t="s">
        <v>25</v>
      </c>
      <c r="K952" s="125"/>
      <c r="L952" s="120" t="s">
        <v>26</v>
      </c>
      <c r="M952" s="228">
        <v>596</v>
      </c>
    </row>
    <row r="953" spans="1:13" ht="21">
      <c r="A953" s="282"/>
      <c r="B953" s="141" t="s">
        <v>27</v>
      </c>
      <c r="C953" s="159" t="s">
        <v>28</v>
      </c>
      <c r="D953" s="159" t="s">
        <v>29</v>
      </c>
      <c r="E953" s="140" t="s">
        <v>30</v>
      </c>
      <c r="F953" s="141" t="s">
        <v>30</v>
      </c>
      <c r="G953" s="304"/>
      <c r="H953" s="305"/>
      <c r="I953" s="306"/>
      <c r="J953" s="72"/>
      <c r="K953" s="121"/>
      <c r="L953" s="121"/>
      <c r="M953" s="227"/>
    </row>
    <row r="954" spans="1:13" ht="20.5" thickBot="1">
      <c r="A954" s="282"/>
      <c r="B954" s="80" t="s">
        <v>835</v>
      </c>
      <c r="C954" s="128" t="s">
        <v>809</v>
      </c>
      <c r="D954" s="129">
        <v>45417</v>
      </c>
      <c r="E954" s="130"/>
      <c r="F954" s="79" t="s">
        <v>810</v>
      </c>
      <c r="G954" s="307"/>
      <c r="H954" s="308"/>
      <c r="I954" s="309"/>
      <c r="J954" s="82"/>
      <c r="K954" s="126"/>
      <c r="L954" s="126"/>
      <c r="M954" s="229"/>
    </row>
    <row r="955" spans="1:13" ht="21.5" thickTop="1">
      <c r="A955" s="282" t="s">
        <v>1134</v>
      </c>
      <c r="B955" s="139" t="s">
        <v>17</v>
      </c>
      <c r="C955" s="158" t="s">
        <v>18</v>
      </c>
      <c r="D955" s="158" t="s">
        <v>19</v>
      </c>
      <c r="E955" s="138" t="s">
        <v>20</v>
      </c>
      <c r="F955" s="139" t="s">
        <v>20</v>
      </c>
      <c r="G955" s="298" t="s">
        <v>12</v>
      </c>
      <c r="H955" s="299"/>
      <c r="I955" s="300"/>
      <c r="J955" s="68" t="s">
        <v>36</v>
      </c>
      <c r="K955" s="78"/>
      <c r="L955" s="78"/>
      <c r="M955" s="165"/>
    </row>
    <row r="956" spans="1:13" ht="20">
      <c r="A956" s="282"/>
      <c r="B956" s="104" t="s">
        <v>836</v>
      </c>
      <c r="C956" s="86" t="s">
        <v>807</v>
      </c>
      <c r="D956" s="11">
        <v>45415</v>
      </c>
      <c r="E956" s="86"/>
      <c r="F956" s="86" t="s">
        <v>645</v>
      </c>
      <c r="G956" s="301" t="s">
        <v>808</v>
      </c>
      <c r="H956" s="302"/>
      <c r="I956" s="303"/>
      <c r="J956" s="70" t="s">
        <v>25</v>
      </c>
      <c r="K956" s="125"/>
      <c r="L956" s="120" t="s">
        <v>26</v>
      </c>
      <c r="M956" s="228">
        <v>596</v>
      </c>
    </row>
    <row r="957" spans="1:13" ht="21">
      <c r="A957" s="282"/>
      <c r="B957" s="141" t="s">
        <v>27</v>
      </c>
      <c r="C957" s="159" t="s">
        <v>28</v>
      </c>
      <c r="D957" s="159" t="s">
        <v>29</v>
      </c>
      <c r="E957" s="140" t="s">
        <v>30</v>
      </c>
      <c r="F957" s="141" t="s">
        <v>30</v>
      </c>
      <c r="G957" s="304"/>
      <c r="H957" s="305"/>
      <c r="I957" s="306"/>
      <c r="J957" s="72"/>
      <c r="K957" s="121"/>
      <c r="L957" s="121"/>
      <c r="M957" s="227"/>
    </row>
    <row r="958" spans="1:13" ht="20.5" thickBot="1">
      <c r="A958" s="282"/>
      <c r="B958" s="80" t="s">
        <v>837</v>
      </c>
      <c r="C958" s="128" t="s">
        <v>809</v>
      </c>
      <c r="D958" s="129">
        <v>45417</v>
      </c>
      <c r="E958" s="130"/>
      <c r="F958" s="79" t="s">
        <v>810</v>
      </c>
      <c r="G958" s="307"/>
      <c r="H958" s="308"/>
      <c r="I958" s="309"/>
      <c r="J958" s="82"/>
      <c r="K958" s="126"/>
      <c r="L958" s="126"/>
      <c r="M958" s="229"/>
    </row>
    <row r="959" spans="1:13" ht="21.5" thickTop="1">
      <c r="A959" s="282" t="s">
        <v>1135</v>
      </c>
      <c r="B959" s="139" t="s">
        <v>17</v>
      </c>
      <c r="C959" s="158" t="s">
        <v>18</v>
      </c>
      <c r="D959" s="158" t="s">
        <v>19</v>
      </c>
      <c r="E959" s="138" t="s">
        <v>20</v>
      </c>
      <c r="F959" s="139" t="s">
        <v>20</v>
      </c>
      <c r="G959" s="298" t="s">
        <v>12</v>
      </c>
      <c r="H959" s="299"/>
      <c r="I959" s="300"/>
      <c r="J959" s="68" t="s">
        <v>36</v>
      </c>
      <c r="K959" s="78"/>
      <c r="L959" s="78"/>
      <c r="M959" s="165"/>
    </row>
    <row r="960" spans="1:13" ht="40">
      <c r="A960" s="282"/>
      <c r="B960" s="104" t="s">
        <v>838</v>
      </c>
      <c r="C960" s="86" t="s">
        <v>839</v>
      </c>
      <c r="D960" s="11">
        <v>45418</v>
      </c>
      <c r="E960" s="86"/>
      <c r="F960" s="86" t="s">
        <v>840</v>
      </c>
      <c r="G960" s="301" t="s">
        <v>841</v>
      </c>
      <c r="H960" s="302"/>
      <c r="I960" s="303"/>
      <c r="J960" s="70" t="s">
        <v>25</v>
      </c>
      <c r="K960" s="125"/>
      <c r="L960" s="120" t="s">
        <v>26</v>
      </c>
      <c r="M960" s="228">
        <v>735</v>
      </c>
    </row>
    <row r="961" spans="1:13" ht="21">
      <c r="A961" s="282"/>
      <c r="B961" s="141" t="s">
        <v>27</v>
      </c>
      <c r="C961" s="159" t="s">
        <v>28</v>
      </c>
      <c r="D961" s="159" t="s">
        <v>29</v>
      </c>
      <c r="E961" s="140" t="s">
        <v>30</v>
      </c>
      <c r="F961" s="141" t="s">
        <v>30</v>
      </c>
      <c r="G961" s="304"/>
      <c r="H961" s="305"/>
      <c r="I961" s="306"/>
      <c r="J961" s="72" t="s">
        <v>31</v>
      </c>
      <c r="K961" s="121"/>
      <c r="L961" s="121" t="s">
        <v>26</v>
      </c>
      <c r="M961" s="227">
        <v>600</v>
      </c>
    </row>
    <row r="962" spans="1:13" ht="20.5" thickBot="1">
      <c r="A962" s="282"/>
      <c r="B962" s="80" t="s">
        <v>842</v>
      </c>
      <c r="C962" s="128" t="s">
        <v>843</v>
      </c>
      <c r="D962" s="129">
        <v>45419</v>
      </c>
      <c r="E962" s="130"/>
      <c r="F962" s="79" t="s">
        <v>844</v>
      </c>
      <c r="G962" s="307"/>
      <c r="H962" s="308"/>
      <c r="I962" s="309"/>
      <c r="J962" s="82" t="s">
        <v>35</v>
      </c>
      <c r="K962" s="126"/>
      <c r="L962" s="126" t="s">
        <v>26</v>
      </c>
      <c r="M962" s="229">
        <v>200</v>
      </c>
    </row>
    <row r="963" spans="1:13" ht="21.5" thickTop="1">
      <c r="A963" s="282" t="s">
        <v>1136</v>
      </c>
      <c r="B963" s="139" t="s">
        <v>17</v>
      </c>
      <c r="C963" s="158" t="s">
        <v>18</v>
      </c>
      <c r="D963" s="158" t="s">
        <v>19</v>
      </c>
      <c r="E963" s="138" t="s">
        <v>20</v>
      </c>
      <c r="F963" s="139" t="s">
        <v>20</v>
      </c>
      <c r="G963" s="298" t="s">
        <v>12</v>
      </c>
      <c r="H963" s="299"/>
      <c r="I963" s="300"/>
      <c r="J963" s="68" t="s">
        <v>36</v>
      </c>
      <c r="K963" s="78"/>
      <c r="L963" s="78"/>
      <c r="M963" s="165"/>
    </row>
    <row r="964" spans="1:13" ht="40">
      <c r="A964" s="282"/>
      <c r="B964" s="104" t="s">
        <v>845</v>
      </c>
      <c r="C964" s="86" t="s">
        <v>846</v>
      </c>
      <c r="D964" s="11">
        <v>45410</v>
      </c>
      <c r="E964" s="86"/>
      <c r="F964" s="86" t="s">
        <v>847</v>
      </c>
      <c r="G964" s="301" t="s">
        <v>848</v>
      </c>
      <c r="H964" s="302"/>
      <c r="I964" s="303"/>
      <c r="J964" s="70" t="s">
        <v>25</v>
      </c>
      <c r="K964" s="125"/>
      <c r="L964" s="120" t="s">
        <v>26</v>
      </c>
      <c r="M964" s="228">
        <v>340</v>
      </c>
    </row>
    <row r="965" spans="1:13" ht="21">
      <c r="A965" s="282"/>
      <c r="B965" s="141" t="s">
        <v>27</v>
      </c>
      <c r="C965" s="159" t="s">
        <v>28</v>
      </c>
      <c r="D965" s="159" t="s">
        <v>29</v>
      </c>
      <c r="E965" s="140" t="s">
        <v>30</v>
      </c>
      <c r="F965" s="141" t="s">
        <v>30</v>
      </c>
      <c r="G965" s="304"/>
      <c r="H965" s="305"/>
      <c r="I965" s="306"/>
      <c r="J965" s="72" t="s">
        <v>31</v>
      </c>
      <c r="K965" s="121"/>
      <c r="L965" s="121" t="s">
        <v>26</v>
      </c>
      <c r="M965" s="227">
        <v>660</v>
      </c>
    </row>
    <row r="966" spans="1:13" ht="15" thickBot="1">
      <c r="A966" s="282"/>
      <c r="B966" s="80" t="s">
        <v>759</v>
      </c>
      <c r="C966" s="128" t="s">
        <v>848</v>
      </c>
      <c r="D966" s="129">
        <v>45412</v>
      </c>
      <c r="E966" s="130"/>
      <c r="F966" s="79" t="s">
        <v>576</v>
      </c>
      <c r="G966" s="307"/>
      <c r="H966" s="308"/>
      <c r="I966" s="309"/>
      <c r="J966" s="82" t="s">
        <v>35</v>
      </c>
      <c r="K966" s="126"/>
      <c r="L966" s="126" t="s">
        <v>26</v>
      </c>
      <c r="M966" s="229">
        <v>200</v>
      </c>
    </row>
    <row r="967" spans="1:13" ht="21.5" thickTop="1">
      <c r="A967" s="282" t="s">
        <v>1137</v>
      </c>
      <c r="B967" s="139" t="s">
        <v>17</v>
      </c>
      <c r="C967" s="158" t="s">
        <v>18</v>
      </c>
      <c r="D967" s="158" t="s">
        <v>19</v>
      </c>
      <c r="E967" s="138" t="s">
        <v>20</v>
      </c>
      <c r="F967" s="139" t="s">
        <v>20</v>
      </c>
      <c r="G967" s="298" t="s">
        <v>12</v>
      </c>
      <c r="H967" s="299"/>
      <c r="I967" s="300"/>
      <c r="J967" s="68" t="s">
        <v>36</v>
      </c>
      <c r="K967" s="78"/>
      <c r="L967" s="78"/>
      <c r="M967" s="165"/>
    </row>
    <row r="968" spans="1:13" ht="40">
      <c r="A968" s="282"/>
      <c r="B968" s="104" t="s">
        <v>849</v>
      </c>
      <c r="C968" s="86" t="s">
        <v>850</v>
      </c>
      <c r="D968" s="11">
        <v>45394</v>
      </c>
      <c r="E968" s="86"/>
      <c r="F968" s="86" t="s">
        <v>851</v>
      </c>
      <c r="G968" s="301" t="s">
        <v>852</v>
      </c>
      <c r="H968" s="302"/>
      <c r="I968" s="303"/>
      <c r="J968" s="70" t="s">
        <v>25</v>
      </c>
      <c r="K968" s="125"/>
      <c r="L968" s="120" t="s">
        <v>26</v>
      </c>
      <c r="M968" s="228">
        <v>250</v>
      </c>
    </row>
    <row r="969" spans="1:13" ht="21">
      <c r="A969" s="282"/>
      <c r="B969" s="141" t="s">
        <v>27</v>
      </c>
      <c r="C969" s="159" t="s">
        <v>28</v>
      </c>
      <c r="D969" s="159" t="s">
        <v>29</v>
      </c>
      <c r="E969" s="140" t="s">
        <v>30</v>
      </c>
      <c r="F969" s="141" t="s">
        <v>30</v>
      </c>
      <c r="G969" s="304"/>
      <c r="H969" s="305"/>
      <c r="I969" s="306"/>
      <c r="J969" s="72" t="s">
        <v>31</v>
      </c>
      <c r="K969" s="121"/>
      <c r="L969" s="121" t="s">
        <v>26</v>
      </c>
      <c r="M969" s="227">
        <v>350</v>
      </c>
    </row>
    <row r="970" spans="1:13" ht="15" thickBot="1">
      <c r="A970" s="282"/>
      <c r="B970" s="80" t="s">
        <v>853</v>
      </c>
      <c r="C970" s="128" t="s">
        <v>852</v>
      </c>
      <c r="D970" s="129">
        <v>45395</v>
      </c>
      <c r="E970" s="130"/>
      <c r="F970" s="79" t="s">
        <v>854</v>
      </c>
      <c r="G970" s="307"/>
      <c r="H970" s="308"/>
      <c r="I970" s="309"/>
      <c r="J970" s="82"/>
      <c r="K970" s="126"/>
      <c r="L970" s="126"/>
      <c r="M970" s="229"/>
    </row>
    <row r="971" spans="1:13" ht="21.5" thickTop="1">
      <c r="A971" s="282" t="s">
        <v>1138</v>
      </c>
      <c r="B971" s="139" t="s">
        <v>17</v>
      </c>
      <c r="C971" s="158" t="s">
        <v>18</v>
      </c>
      <c r="D971" s="158" t="s">
        <v>19</v>
      </c>
      <c r="E971" s="138" t="s">
        <v>20</v>
      </c>
      <c r="F971" s="139" t="s">
        <v>20</v>
      </c>
      <c r="G971" s="298" t="s">
        <v>12</v>
      </c>
      <c r="H971" s="299"/>
      <c r="I971" s="300"/>
      <c r="J971" s="68" t="s">
        <v>36</v>
      </c>
      <c r="K971" s="78"/>
      <c r="L971" s="78"/>
      <c r="M971" s="165"/>
    </row>
    <row r="972" spans="1:13" ht="20">
      <c r="A972" s="282"/>
      <c r="B972" s="104" t="s">
        <v>849</v>
      </c>
      <c r="C972" s="86" t="s">
        <v>855</v>
      </c>
      <c r="D972" s="11">
        <v>45460</v>
      </c>
      <c r="E972" s="86"/>
      <c r="F972" s="86" t="s">
        <v>856</v>
      </c>
      <c r="G972" s="301" t="s">
        <v>855</v>
      </c>
      <c r="H972" s="302"/>
      <c r="I972" s="303"/>
      <c r="J972" s="70" t="s">
        <v>25</v>
      </c>
      <c r="K972" s="125"/>
      <c r="L972" s="120" t="s">
        <v>26</v>
      </c>
      <c r="M972" s="228">
        <v>400</v>
      </c>
    </row>
    <row r="973" spans="1:13" ht="21">
      <c r="A973" s="282"/>
      <c r="B973" s="141" t="s">
        <v>27</v>
      </c>
      <c r="C973" s="159" t="s">
        <v>28</v>
      </c>
      <c r="D973" s="159" t="s">
        <v>29</v>
      </c>
      <c r="E973" s="140" t="s">
        <v>30</v>
      </c>
      <c r="F973" s="141" t="s">
        <v>30</v>
      </c>
      <c r="G973" s="304"/>
      <c r="H973" s="305"/>
      <c r="I973" s="306"/>
      <c r="J973" s="72" t="s">
        <v>31</v>
      </c>
      <c r="K973" s="121"/>
      <c r="L973" s="121" t="s">
        <v>26</v>
      </c>
      <c r="M973" s="227">
        <v>450</v>
      </c>
    </row>
    <row r="974" spans="1:13" ht="20.5" thickBot="1">
      <c r="A974" s="282"/>
      <c r="B974" s="80" t="s">
        <v>853</v>
      </c>
      <c r="C974" s="128" t="s">
        <v>855</v>
      </c>
      <c r="D974" s="129">
        <v>45475</v>
      </c>
      <c r="E974" s="130"/>
      <c r="F974" s="79" t="s">
        <v>857</v>
      </c>
      <c r="G974" s="307"/>
      <c r="H974" s="308"/>
      <c r="I974" s="309"/>
      <c r="J974" s="82"/>
      <c r="K974" s="126"/>
      <c r="L974" s="126"/>
      <c r="M974" s="229"/>
    </row>
    <row r="975" spans="1:13" ht="21.5" thickTop="1">
      <c r="A975" s="282" t="s">
        <v>1139</v>
      </c>
      <c r="B975" s="139" t="s">
        <v>17</v>
      </c>
      <c r="C975" s="158" t="s">
        <v>18</v>
      </c>
      <c r="D975" s="158" t="s">
        <v>19</v>
      </c>
      <c r="E975" s="138" t="s">
        <v>20</v>
      </c>
      <c r="F975" s="139" t="s">
        <v>20</v>
      </c>
      <c r="G975" s="298" t="s">
        <v>12</v>
      </c>
      <c r="H975" s="299"/>
      <c r="I975" s="300"/>
      <c r="J975" s="68" t="s">
        <v>36</v>
      </c>
      <c r="K975" s="78"/>
      <c r="L975" s="78"/>
      <c r="M975" s="165"/>
    </row>
    <row r="976" spans="1:13" ht="30">
      <c r="A976" s="282"/>
      <c r="B976" s="104" t="s">
        <v>858</v>
      </c>
      <c r="C976" s="86" t="s">
        <v>859</v>
      </c>
      <c r="D976" s="11">
        <v>45446</v>
      </c>
      <c r="E976" s="86"/>
      <c r="F976" s="86" t="s">
        <v>860</v>
      </c>
      <c r="G976" s="301" t="s">
        <v>861</v>
      </c>
      <c r="H976" s="302"/>
      <c r="I976" s="303"/>
      <c r="J976" s="70" t="s">
        <v>101</v>
      </c>
      <c r="K976" s="125"/>
      <c r="L976" s="120" t="s">
        <v>26</v>
      </c>
      <c r="M976" s="228">
        <v>1300</v>
      </c>
    </row>
    <row r="977" spans="1:13" ht="21">
      <c r="A977" s="282"/>
      <c r="B977" s="141" t="s">
        <v>27</v>
      </c>
      <c r="C977" s="159" t="s">
        <v>28</v>
      </c>
      <c r="D977" s="159" t="s">
        <v>29</v>
      </c>
      <c r="E977" s="140" t="s">
        <v>30</v>
      </c>
      <c r="F977" s="141" t="s">
        <v>30</v>
      </c>
      <c r="G977" s="304"/>
      <c r="H977" s="305"/>
      <c r="I977" s="306"/>
      <c r="J977" s="72"/>
      <c r="K977" s="121"/>
      <c r="L977" s="121"/>
      <c r="M977" s="227"/>
    </row>
    <row r="978" spans="1:13" ht="20.5" thickBot="1">
      <c r="A978" s="282"/>
      <c r="B978" s="80" t="s">
        <v>853</v>
      </c>
      <c r="C978" s="128" t="s">
        <v>861</v>
      </c>
      <c r="D978" s="129">
        <v>45450</v>
      </c>
      <c r="E978" s="130"/>
      <c r="F978" s="79" t="s">
        <v>862</v>
      </c>
      <c r="G978" s="307"/>
      <c r="H978" s="308"/>
      <c r="I978" s="309"/>
      <c r="J978" s="82"/>
      <c r="K978" s="126"/>
      <c r="L978" s="126"/>
      <c r="M978" s="229"/>
    </row>
    <row r="979" spans="1:13" ht="21.5" thickTop="1">
      <c r="A979" s="282" t="s">
        <v>1140</v>
      </c>
      <c r="B979" s="150" t="s">
        <v>17</v>
      </c>
      <c r="C979" s="154" t="s">
        <v>18</v>
      </c>
      <c r="D979" s="154" t="s">
        <v>19</v>
      </c>
      <c r="E979" s="310" t="s">
        <v>20</v>
      </c>
      <c r="F979" s="310"/>
      <c r="G979" s="311" t="s">
        <v>12</v>
      </c>
      <c r="H979" s="312"/>
      <c r="I979" s="139"/>
      <c r="J979" s="238"/>
      <c r="K979" s="239"/>
      <c r="L979" s="239"/>
      <c r="M979" s="240"/>
    </row>
    <row r="980" spans="1:13">
      <c r="A980" s="282"/>
      <c r="B980" s="5" t="s">
        <v>863</v>
      </c>
      <c r="C980" s="2" t="s">
        <v>312</v>
      </c>
      <c r="D980" s="3">
        <v>45390</v>
      </c>
      <c r="E980" s="4"/>
      <c r="F980" s="5" t="s">
        <v>332</v>
      </c>
      <c r="G980" s="285" t="s">
        <v>864</v>
      </c>
      <c r="H980" s="286"/>
      <c r="I980" s="287"/>
      <c r="J980" s="260" t="s">
        <v>101</v>
      </c>
      <c r="K980" s="7"/>
      <c r="L980" s="8" t="s">
        <v>26</v>
      </c>
      <c r="M980" s="181">
        <v>1310</v>
      </c>
    </row>
    <row r="981" spans="1:13" ht="21">
      <c r="A981" s="282"/>
      <c r="B981" s="141" t="s">
        <v>27</v>
      </c>
      <c r="C981" s="159" t="s">
        <v>28</v>
      </c>
      <c r="D981" s="159" t="s">
        <v>29</v>
      </c>
      <c r="E981" s="288" t="s">
        <v>30</v>
      </c>
      <c r="F981" s="288"/>
      <c r="G981" s="289"/>
      <c r="H981" s="290"/>
      <c r="I981" s="291"/>
      <c r="J981" s="9"/>
      <c r="K981" s="8"/>
      <c r="L981" s="10"/>
      <c r="M981" s="182"/>
    </row>
    <row r="982" spans="1:13" ht="15" thickBot="1">
      <c r="A982" s="282"/>
      <c r="B982" s="5" t="s">
        <v>865</v>
      </c>
      <c r="C982" s="2" t="s">
        <v>313</v>
      </c>
      <c r="D982" s="3">
        <v>45393</v>
      </c>
      <c r="E982" s="4" t="s">
        <v>34</v>
      </c>
      <c r="F982" s="5" t="s">
        <v>866</v>
      </c>
      <c r="G982" s="292"/>
      <c r="H982" s="293"/>
      <c r="I982" s="294"/>
      <c r="J982" s="131"/>
      <c r="K982" s="10"/>
      <c r="L982" s="10"/>
      <c r="M982" s="186"/>
    </row>
    <row r="983" spans="1:13" ht="21">
      <c r="A983" s="282" t="s">
        <v>1141</v>
      </c>
      <c r="B983" s="151" t="s">
        <v>17</v>
      </c>
      <c r="C983" s="152" t="s">
        <v>18</v>
      </c>
      <c r="D983" s="152" t="s">
        <v>19</v>
      </c>
      <c r="E983" s="283" t="s">
        <v>20</v>
      </c>
      <c r="F983" s="283"/>
      <c r="G983" s="283" t="s">
        <v>12</v>
      </c>
      <c r="H983" s="284"/>
      <c r="I983" s="151"/>
      <c r="J983" s="253"/>
      <c r="K983" s="254"/>
      <c r="L983" s="254"/>
      <c r="M983" s="255"/>
    </row>
    <row r="984" spans="1:13">
      <c r="A984" s="282"/>
      <c r="B984" s="104" t="s">
        <v>867</v>
      </c>
      <c r="C984" s="2" t="s">
        <v>312</v>
      </c>
      <c r="D984" s="3">
        <v>45390</v>
      </c>
      <c r="E984" s="4"/>
      <c r="F984" s="5" t="s">
        <v>332</v>
      </c>
      <c r="G984" s="285" t="s">
        <v>864</v>
      </c>
      <c r="H984" s="286"/>
      <c r="I984" s="287"/>
      <c r="J984" s="260" t="s">
        <v>101</v>
      </c>
      <c r="K984" s="7"/>
      <c r="L984" s="8" t="s">
        <v>26</v>
      </c>
      <c r="M984" s="181">
        <v>1310</v>
      </c>
    </row>
    <row r="985" spans="1:13" ht="21">
      <c r="A985" s="282"/>
      <c r="B985" s="141" t="s">
        <v>27</v>
      </c>
      <c r="C985" s="159" t="s">
        <v>28</v>
      </c>
      <c r="D985" s="159" t="s">
        <v>29</v>
      </c>
      <c r="E985" s="288" t="s">
        <v>30</v>
      </c>
      <c r="F985" s="288"/>
      <c r="G985" s="289"/>
      <c r="H985" s="290"/>
      <c r="I985" s="291"/>
      <c r="J985" s="9"/>
      <c r="K985" s="8"/>
      <c r="L985" s="10"/>
      <c r="M985" s="182"/>
    </row>
    <row r="986" spans="1:13" ht="20.5" thickBot="1">
      <c r="A986" s="282"/>
      <c r="B986" s="100" t="s">
        <v>868</v>
      </c>
      <c r="C986" s="2" t="s">
        <v>313</v>
      </c>
      <c r="D986" s="3">
        <v>45393</v>
      </c>
      <c r="E986" s="4" t="s">
        <v>34</v>
      </c>
      <c r="F986" s="5" t="s">
        <v>866</v>
      </c>
      <c r="G986" s="292"/>
      <c r="H986" s="293"/>
      <c r="I986" s="294"/>
      <c r="J986" s="131"/>
      <c r="K986" s="10"/>
      <c r="L986" s="10"/>
      <c r="M986" s="186"/>
    </row>
    <row r="987" spans="1:13" ht="23.25" customHeight="1">
      <c r="A987" s="282" t="s">
        <v>1142</v>
      </c>
      <c r="B987" s="151" t="s">
        <v>17</v>
      </c>
      <c r="C987" s="152" t="s">
        <v>18</v>
      </c>
      <c r="D987" s="152" t="s">
        <v>19</v>
      </c>
      <c r="E987" s="283" t="s">
        <v>20</v>
      </c>
      <c r="F987" s="283"/>
      <c r="G987" s="283" t="s">
        <v>12</v>
      </c>
      <c r="H987" s="284"/>
      <c r="I987" s="151"/>
      <c r="J987" s="253"/>
      <c r="K987" s="254"/>
      <c r="L987" s="254"/>
      <c r="M987" s="255"/>
    </row>
    <row r="988" spans="1:13" ht="15" customHeight="1">
      <c r="A988" s="282"/>
      <c r="B988" s="5" t="s">
        <v>869</v>
      </c>
      <c r="C988" s="2" t="s">
        <v>870</v>
      </c>
      <c r="D988" s="3">
        <v>45520</v>
      </c>
      <c r="E988" s="4"/>
      <c r="F988" s="5" t="s">
        <v>871</v>
      </c>
      <c r="G988" s="285" t="s">
        <v>872</v>
      </c>
      <c r="H988" s="286"/>
      <c r="I988" s="287"/>
      <c r="J988" s="6" t="s">
        <v>25</v>
      </c>
      <c r="K988" s="7"/>
      <c r="L988" s="8" t="s">
        <v>26</v>
      </c>
      <c r="M988" s="181">
        <v>4950</v>
      </c>
    </row>
    <row r="989" spans="1:13" ht="21">
      <c r="A989" s="282"/>
      <c r="B989" s="141" t="s">
        <v>27</v>
      </c>
      <c r="C989" s="159" t="s">
        <v>28</v>
      </c>
      <c r="D989" s="159" t="s">
        <v>29</v>
      </c>
      <c r="E989" s="288" t="s">
        <v>30</v>
      </c>
      <c r="F989" s="288"/>
      <c r="G989" s="289"/>
      <c r="H989" s="290"/>
      <c r="I989" s="291"/>
      <c r="J989" s="9" t="s">
        <v>31</v>
      </c>
      <c r="K989" s="8" t="s">
        <v>873</v>
      </c>
      <c r="L989" s="10" t="s">
        <v>26</v>
      </c>
      <c r="M989" s="182">
        <v>4556</v>
      </c>
    </row>
    <row r="990" spans="1:13" ht="20.5" thickBot="1">
      <c r="A990" s="282"/>
      <c r="B990" s="134" t="s">
        <v>874</v>
      </c>
      <c r="C990" s="132" t="s">
        <v>875</v>
      </c>
      <c r="D990" s="133">
        <v>45537</v>
      </c>
      <c r="E990" s="256" t="s">
        <v>34</v>
      </c>
      <c r="F990" s="134" t="s">
        <v>876</v>
      </c>
      <c r="G990" s="295"/>
      <c r="H990" s="296"/>
      <c r="I990" s="297"/>
      <c r="J990" s="135" t="s">
        <v>877</v>
      </c>
      <c r="K990" s="136"/>
      <c r="L990" s="136" t="s">
        <v>26</v>
      </c>
      <c r="M990" s="193">
        <v>25059.1</v>
      </c>
    </row>
    <row r="991" spans="1:13" ht="21">
      <c r="A991" s="282" t="s">
        <v>1143</v>
      </c>
      <c r="B991" s="150" t="s">
        <v>17</v>
      </c>
      <c r="C991" s="154" t="s">
        <v>18</v>
      </c>
      <c r="D991" s="154" t="s">
        <v>19</v>
      </c>
      <c r="E991" s="310" t="s">
        <v>20</v>
      </c>
      <c r="F991" s="310"/>
      <c r="G991" s="310" t="s">
        <v>12</v>
      </c>
      <c r="H991" s="339"/>
      <c r="I991" s="150"/>
      <c r="J991" s="99" t="s">
        <v>36</v>
      </c>
      <c r="K991" s="215"/>
      <c r="L991" s="215"/>
      <c r="M991" s="187"/>
    </row>
    <row r="992" spans="1:13">
      <c r="A992" s="282"/>
      <c r="B992" s="104" t="s">
        <v>878</v>
      </c>
      <c r="C992" s="86" t="s">
        <v>879</v>
      </c>
      <c r="D992" s="11">
        <v>45391</v>
      </c>
      <c r="E992" s="434" t="s">
        <v>23</v>
      </c>
      <c r="F992" s="435"/>
      <c r="G992" s="318" t="s">
        <v>880</v>
      </c>
      <c r="H992" s="334"/>
      <c r="I992" s="335"/>
      <c r="J992" s="70" t="s">
        <v>113</v>
      </c>
      <c r="K992" s="71"/>
      <c r="L992" s="71" t="s">
        <v>26</v>
      </c>
      <c r="M992" s="177">
        <v>312.13</v>
      </c>
    </row>
    <row r="993" spans="1:13" ht="21">
      <c r="A993" s="282"/>
      <c r="B993" s="141" t="s">
        <v>27</v>
      </c>
      <c r="C993" s="159" t="s">
        <v>28</v>
      </c>
      <c r="D993" s="159" t="s">
        <v>29</v>
      </c>
      <c r="E993" s="288" t="s">
        <v>30</v>
      </c>
      <c r="F993" s="288"/>
      <c r="G993" s="289"/>
      <c r="H993" s="290"/>
      <c r="I993" s="291"/>
      <c r="J993" s="72" t="s">
        <v>35</v>
      </c>
      <c r="K993" s="73"/>
      <c r="L993" s="73" t="s">
        <v>26</v>
      </c>
      <c r="M993" s="184">
        <v>66</v>
      </c>
    </row>
    <row r="994" spans="1:13" ht="15" thickBot="1">
      <c r="A994" s="282"/>
      <c r="B994" s="80" t="s">
        <v>881</v>
      </c>
      <c r="C994" s="79" t="s">
        <v>880</v>
      </c>
      <c r="D994" s="110">
        <v>45392</v>
      </c>
      <c r="E994" s="436" t="s">
        <v>882</v>
      </c>
      <c r="F994" s="437"/>
      <c r="G994" s="331"/>
      <c r="H994" s="332"/>
      <c r="I994" s="333"/>
      <c r="J994" s="81" t="s">
        <v>38</v>
      </c>
      <c r="K994" s="83"/>
      <c r="L994" s="83"/>
      <c r="M994" s="188"/>
    </row>
    <row r="995" spans="1:13" ht="21.5" thickTop="1">
      <c r="A995" s="282" t="s">
        <v>1144</v>
      </c>
      <c r="B995" s="151" t="s">
        <v>17</v>
      </c>
      <c r="C995" s="152" t="s">
        <v>18</v>
      </c>
      <c r="D995" s="152" t="s">
        <v>19</v>
      </c>
      <c r="E995" s="283" t="s">
        <v>20</v>
      </c>
      <c r="F995" s="283"/>
      <c r="G995" s="283" t="s">
        <v>12</v>
      </c>
      <c r="H995" s="284"/>
      <c r="I995" s="151"/>
      <c r="J995" s="85" t="s">
        <v>36</v>
      </c>
      <c r="K995" s="213"/>
      <c r="L995" s="213"/>
      <c r="M995" s="189"/>
    </row>
    <row r="996" spans="1:13">
      <c r="A996" s="282"/>
      <c r="B996" s="104" t="s">
        <v>883</v>
      </c>
      <c r="C996" s="86" t="s">
        <v>884</v>
      </c>
      <c r="D996" s="11">
        <v>45399</v>
      </c>
      <c r="E996" s="434" t="s">
        <v>596</v>
      </c>
      <c r="F996" s="435"/>
      <c r="G996" s="318" t="s">
        <v>885</v>
      </c>
      <c r="H996" s="334"/>
      <c r="I996" s="335"/>
      <c r="J996" s="70" t="s">
        <v>429</v>
      </c>
      <c r="K996" s="71"/>
      <c r="L996" s="71" t="s">
        <v>26</v>
      </c>
      <c r="M996" s="177">
        <v>526.42999999999995</v>
      </c>
    </row>
    <row r="997" spans="1:13" ht="21">
      <c r="A997" s="282"/>
      <c r="B997" s="141" t="s">
        <v>27</v>
      </c>
      <c r="C997" s="159" t="s">
        <v>28</v>
      </c>
      <c r="D997" s="159" t="s">
        <v>29</v>
      </c>
      <c r="E997" s="288" t="s">
        <v>30</v>
      </c>
      <c r="F997" s="288"/>
      <c r="G997" s="289"/>
      <c r="H997" s="290"/>
      <c r="I997" s="291"/>
      <c r="J997" s="72" t="s">
        <v>37</v>
      </c>
      <c r="K997" s="73"/>
      <c r="L997" s="73"/>
      <c r="M997" s="184"/>
    </row>
    <row r="998" spans="1:13" ht="15" thickBot="1">
      <c r="A998" s="282"/>
      <c r="B998" s="100" t="s">
        <v>886</v>
      </c>
      <c r="C998" s="74" t="s">
        <v>885</v>
      </c>
      <c r="D998" s="87">
        <v>45400</v>
      </c>
      <c r="E998" s="438" t="s">
        <v>887</v>
      </c>
      <c r="F998" s="439"/>
      <c r="G998" s="292"/>
      <c r="H998" s="293"/>
      <c r="I998" s="294"/>
      <c r="J998" s="72" t="s">
        <v>38</v>
      </c>
      <c r="K998" s="73"/>
      <c r="L998" s="73"/>
      <c r="M998" s="184"/>
    </row>
    <row r="999" spans="1:13" ht="21">
      <c r="A999" s="282" t="s">
        <v>1145</v>
      </c>
      <c r="B999" s="151" t="s">
        <v>17</v>
      </c>
      <c r="C999" s="152" t="s">
        <v>18</v>
      </c>
      <c r="D999" s="248" t="s">
        <v>19</v>
      </c>
      <c r="E999" s="284" t="s">
        <v>20</v>
      </c>
      <c r="F999" s="354"/>
      <c r="G999" s="284" t="s">
        <v>12</v>
      </c>
      <c r="H999" s="361"/>
      <c r="I999" s="151"/>
      <c r="J999" s="85" t="s">
        <v>36</v>
      </c>
      <c r="K999" s="213"/>
      <c r="L999" s="213"/>
      <c r="M999" s="189"/>
    </row>
    <row r="1000" spans="1:13" ht="20">
      <c r="A1000" s="282"/>
      <c r="B1000" s="104" t="s">
        <v>888</v>
      </c>
      <c r="C1000" s="86" t="s">
        <v>889</v>
      </c>
      <c r="D1000" s="11">
        <v>45389</v>
      </c>
      <c r="E1000" s="434" t="s">
        <v>505</v>
      </c>
      <c r="F1000" s="435"/>
      <c r="G1000" s="318" t="s">
        <v>890</v>
      </c>
      <c r="H1000" s="319"/>
      <c r="I1000" s="320"/>
      <c r="J1000" s="249" t="s">
        <v>429</v>
      </c>
      <c r="K1000" s="250"/>
      <c r="L1000" s="250" t="s">
        <v>26</v>
      </c>
      <c r="M1000" s="190">
        <v>1295</v>
      </c>
    </row>
    <row r="1001" spans="1:13" ht="21">
      <c r="A1001" s="282"/>
      <c r="B1001" s="141" t="s">
        <v>27</v>
      </c>
      <c r="C1001" s="159" t="s">
        <v>28</v>
      </c>
      <c r="D1001" s="251" t="s">
        <v>29</v>
      </c>
      <c r="E1001" s="316" t="s">
        <v>30</v>
      </c>
      <c r="F1001" s="317"/>
      <c r="G1001" s="289"/>
      <c r="H1001" s="290"/>
      <c r="I1001" s="291"/>
      <c r="J1001" s="72"/>
      <c r="K1001" s="73"/>
      <c r="L1001" s="73"/>
      <c r="M1001" s="191"/>
    </row>
    <row r="1002" spans="1:13" ht="15" thickBot="1">
      <c r="A1002" s="282"/>
      <c r="B1002" s="98" t="s">
        <v>891</v>
      </c>
      <c r="C1002" s="95" t="s">
        <v>890</v>
      </c>
      <c r="D1002" s="96">
        <v>45390</v>
      </c>
      <c r="E1002" s="440" t="s">
        <v>892</v>
      </c>
      <c r="F1002" s="441"/>
      <c r="G1002" s="295"/>
      <c r="H1002" s="296"/>
      <c r="I1002" s="297"/>
      <c r="J1002" s="112"/>
      <c r="K1002" s="113"/>
      <c r="L1002" s="113"/>
      <c r="M1002" s="192"/>
    </row>
    <row r="1003" spans="1:13" ht="21">
      <c r="A1003" s="282" t="s">
        <v>1146</v>
      </c>
      <c r="B1003" s="150" t="s">
        <v>17</v>
      </c>
      <c r="C1003" s="154" t="s">
        <v>18</v>
      </c>
      <c r="D1003" s="154" t="s">
        <v>19</v>
      </c>
      <c r="E1003" s="310" t="s">
        <v>20</v>
      </c>
      <c r="F1003" s="310"/>
      <c r="G1003" s="310" t="s">
        <v>12</v>
      </c>
      <c r="H1003" s="339"/>
      <c r="I1003" s="150"/>
      <c r="J1003" s="99" t="s">
        <v>36</v>
      </c>
      <c r="K1003" s="215"/>
      <c r="L1003" s="215"/>
      <c r="M1003" s="187"/>
    </row>
    <row r="1004" spans="1:13" ht="20">
      <c r="A1004" s="282"/>
      <c r="B1004" s="104" t="s">
        <v>893</v>
      </c>
      <c r="C1004" s="86" t="s">
        <v>894</v>
      </c>
      <c r="D1004" s="11">
        <v>45437</v>
      </c>
      <c r="E1004" s="86"/>
      <c r="F1004" s="86" t="s">
        <v>947</v>
      </c>
      <c r="G1004" s="318" t="s">
        <v>895</v>
      </c>
      <c r="H1004" s="334"/>
      <c r="I1004" s="335"/>
      <c r="J1004" s="70" t="s">
        <v>113</v>
      </c>
      <c r="K1004" s="71"/>
      <c r="L1004" s="71" t="s">
        <v>26</v>
      </c>
      <c r="M1004" s="177">
        <v>1708</v>
      </c>
    </row>
    <row r="1005" spans="1:13" ht="21">
      <c r="A1005" s="282"/>
      <c r="B1005" s="141" t="s">
        <v>27</v>
      </c>
      <c r="C1005" s="159" t="s">
        <v>28</v>
      </c>
      <c r="D1005" s="159" t="s">
        <v>29</v>
      </c>
      <c r="E1005" s="288" t="s">
        <v>30</v>
      </c>
      <c r="F1005" s="288"/>
      <c r="G1005" s="289"/>
      <c r="H1005" s="290"/>
      <c r="I1005" s="291"/>
      <c r="J1005" s="72" t="s">
        <v>92</v>
      </c>
      <c r="K1005" s="73"/>
      <c r="L1005" s="73" t="s">
        <v>26</v>
      </c>
      <c r="M1005" s="184">
        <v>1723.49</v>
      </c>
    </row>
    <row r="1006" spans="1:13" ht="15" thickBot="1">
      <c r="A1006" s="282"/>
      <c r="B1006" s="100" t="s">
        <v>896</v>
      </c>
      <c r="C1006" s="74" t="s">
        <v>895</v>
      </c>
      <c r="D1006" s="87">
        <v>45444</v>
      </c>
      <c r="E1006" s="88" t="s">
        <v>34</v>
      </c>
      <c r="F1006" s="100" t="s">
        <v>897</v>
      </c>
      <c r="G1006" s="292"/>
      <c r="H1006" s="293"/>
      <c r="I1006" s="294"/>
      <c r="J1006" s="72" t="s">
        <v>35</v>
      </c>
      <c r="K1006" s="73"/>
      <c r="L1006" s="73" t="s">
        <v>26</v>
      </c>
      <c r="M1006" s="184">
        <v>650</v>
      </c>
    </row>
    <row r="1007" spans="1:13" ht="21">
      <c r="A1007" s="282" t="s">
        <v>1147</v>
      </c>
      <c r="B1007" s="151" t="s">
        <v>17</v>
      </c>
      <c r="C1007" s="152" t="s">
        <v>18</v>
      </c>
      <c r="D1007" s="152" t="s">
        <v>19</v>
      </c>
      <c r="E1007" s="283" t="s">
        <v>20</v>
      </c>
      <c r="F1007" s="283"/>
      <c r="G1007" s="336" t="s">
        <v>12</v>
      </c>
      <c r="H1007" s="337"/>
      <c r="I1007" s="338"/>
      <c r="J1007" s="85" t="s">
        <v>36</v>
      </c>
      <c r="K1007" s="213"/>
      <c r="L1007" s="213"/>
      <c r="M1007" s="167"/>
    </row>
    <row r="1008" spans="1:13" ht="20">
      <c r="A1008" s="359"/>
      <c r="B1008" s="104" t="s">
        <v>95</v>
      </c>
      <c r="C1008" s="86" t="s">
        <v>96</v>
      </c>
      <c r="D1008" s="11">
        <v>45410</v>
      </c>
      <c r="E1008" s="86"/>
      <c r="F1008" s="86" t="s">
        <v>97</v>
      </c>
      <c r="G1008" s="318" t="s">
        <v>898</v>
      </c>
      <c r="H1008" s="319"/>
      <c r="I1008" s="320"/>
      <c r="J1008" s="70" t="s">
        <v>25</v>
      </c>
      <c r="K1008" s="71"/>
      <c r="L1008" s="71" t="s">
        <v>26</v>
      </c>
      <c r="M1008" s="164">
        <v>699</v>
      </c>
    </row>
    <row r="1009" spans="1:13" ht="21">
      <c r="A1009" s="359"/>
      <c r="B1009" s="141" t="s">
        <v>27</v>
      </c>
      <c r="C1009" s="159" t="s">
        <v>28</v>
      </c>
      <c r="D1009" s="159" t="s">
        <v>29</v>
      </c>
      <c r="E1009" s="316" t="s">
        <v>30</v>
      </c>
      <c r="F1009" s="317"/>
      <c r="G1009" s="289"/>
      <c r="H1009" s="290"/>
      <c r="I1009" s="291"/>
      <c r="J1009" s="72" t="s">
        <v>31</v>
      </c>
      <c r="K1009" s="73"/>
      <c r="L1009" s="73" t="s">
        <v>26</v>
      </c>
      <c r="M1009" s="166">
        <v>352.2</v>
      </c>
    </row>
    <row r="1010" spans="1:13">
      <c r="A1010" s="359"/>
      <c r="B1010" s="141"/>
      <c r="C1010" s="159"/>
      <c r="D1010" s="159"/>
      <c r="E1010" s="102"/>
      <c r="F1010" s="103"/>
      <c r="G1010" s="289"/>
      <c r="H1010" s="290"/>
      <c r="I1010" s="291"/>
      <c r="J1010" s="108" t="s">
        <v>35</v>
      </c>
      <c r="K1010" s="115" t="s">
        <v>26</v>
      </c>
      <c r="L1010" s="115"/>
      <c r="M1010" s="180">
        <v>220.5</v>
      </c>
    </row>
    <row r="1011" spans="1:13" ht="20.5" thickBot="1">
      <c r="A1011" s="359"/>
      <c r="B1011" s="98" t="s">
        <v>899</v>
      </c>
      <c r="C1011" s="95" t="s">
        <v>898</v>
      </c>
      <c r="D1011" s="96">
        <v>45413</v>
      </c>
      <c r="E1011" s="97" t="s">
        <v>34</v>
      </c>
      <c r="F1011" s="111" t="s">
        <v>100</v>
      </c>
      <c r="G1011" s="324"/>
      <c r="H1011" s="325"/>
      <c r="I1011" s="326"/>
      <c r="J1011" s="93" t="s">
        <v>101</v>
      </c>
      <c r="K1011" s="233"/>
      <c r="L1011" s="113" t="s">
        <v>26</v>
      </c>
      <c r="M1011" s="170">
        <v>445</v>
      </c>
    </row>
    <row r="1012" spans="1:13" ht="21">
      <c r="A1012" s="282" t="s">
        <v>1148</v>
      </c>
      <c r="B1012" s="150" t="s">
        <v>17</v>
      </c>
      <c r="C1012" s="154" t="s">
        <v>18</v>
      </c>
      <c r="D1012" s="154" t="s">
        <v>19</v>
      </c>
      <c r="E1012" s="339" t="s">
        <v>20</v>
      </c>
      <c r="F1012" s="340"/>
      <c r="G1012" s="339" t="s">
        <v>12</v>
      </c>
      <c r="H1012" s="341"/>
      <c r="I1012" s="150"/>
      <c r="J1012" s="99" t="s">
        <v>36</v>
      </c>
      <c r="K1012" s="215"/>
      <c r="L1012" s="215"/>
      <c r="M1012" s="173"/>
    </row>
    <row r="1013" spans="1:13" ht="20">
      <c r="A1013" s="359"/>
      <c r="B1013" s="104" t="s">
        <v>102</v>
      </c>
      <c r="C1013" s="86" t="s">
        <v>96</v>
      </c>
      <c r="D1013" s="11">
        <v>45410</v>
      </c>
      <c r="E1013" s="86"/>
      <c r="F1013" s="86" t="s">
        <v>97</v>
      </c>
      <c r="G1013" s="318" t="s">
        <v>898</v>
      </c>
      <c r="H1013" s="319"/>
      <c r="I1013" s="320"/>
      <c r="J1013" s="70" t="s">
        <v>25</v>
      </c>
      <c r="K1013" s="71"/>
      <c r="L1013" s="71" t="s">
        <v>26</v>
      </c>
      <c r="M1013" s="164">
        <v>932</v>
      </c>
    </row>
    <row r="1014" spans="1:13" ht="21">
      <c r="A1014" s="359"/>
      <c r="B1014" s="141" t="s">
        <v>27</v>
      </c>
      <c r="C1014" s="159" t="s">
        <v>28</v>
      </c>
      <c r="D1014" s="159" t="s">
        <v>29</v>
      </c>
      <c r="E1014" s="316" t="s">
        <v>30</v>
      </c>
      <c r="F1014" s="317"/>
      <c r="G1014" s="289"/>
      <c r="H1014" s="290"/>
      <c r="I1014" s="291"/>
      <c r="J1014" s="72" t="s">
        <v>31</v>
      </c>
      <c r="K1014" s="73"/>
      <c r="L1014" s="73" t="s">
        <v>26</v>
      </c>
      <c r="M1014" s="180">
        <v>951.6</v>
      </c>
    </row>
    <row r="1015" spans="1:13">
      <c r="A1015" s="359"/>
      <c r="B1015" s="141"/>
      <c r="C1015" s="159"/>
      <c r="D1015" s="159"/>
      <c r="E1015" s="102"/>
      <c r="F1015" s="103"/>
      <c r="G1015" s="142"/>
      <c r="H1015" s="143"/>
      <c r="I1015" s="144"/>
      <c r="J1015" s="72" t="s">
        <v>101</v>
      </c>
      <c r="K1015" s="73"/>
      <c r="L1015" s="73" t="s">
        <v>26</v>
      </c>
      <c r="M1015" s="166">
        <v>445</v>
      </c>
    </row>
    <row r="1016" spans="1:13" ht="20.5" thickBot="1">
      <c r="A1016" s="359"/>
      <c r="B1016" s="80" t="s">
        <v>103</v>
      </c>
      <c r="C1016" s="74" t="s">
        <v>898</v>
      </c>
      <c r="D1016" s="75">
        <v>45413</v>
      </c>
      <c r="E1016" s="76" t="s">
        <v>34</v>
      </c>
      <c r="F1016" s="80" t="s">
        <v>900</v>
      </c>
      <c r="G1016" s="331"/>
      <c r="H1016" s="332"/>
      <c r="I1016" s="333"/>
      <c r="J1016" s="81" t="s">
        <v>35</v>
      </c>
      <c r="K1016" s="83" t="s">
        <v>26</v>
      </c>
      <c r="L1016" s="83"/>
      <c r="M1016" s="179">
        <v>299.5</v>
      </c>
    </row>
    <row r="1017" spans="1:13" ht="21.5" thickTop="1">
      <c r="A1017" s="282" t="s">
        <v>1149</v>
      </c>
      <c r="B1017" s="139" t="s">
        <v>17</v>
      </c>
      <c r="C1017" s="158" t="s">
        <v>18</v>
      </c>
      <c r="D1017" s="158" t="s">
        <v>19</v>
      </c>
      <c r="E1017" s="311" t="s">
        <v>20</v>
      </c>
      <c r="F1017" s="311"/>
      <c r="G1017" s="311" t="s">
        <v>12</v>
      </c>
      <c r="H1017" s="312"/>
      <c r="I1017" s="139"/>
      <c r="J1017" s="68" t="s">
        <v>36</v>
      </c>
      <c r="K1017" s="78"/>
      <c r="L1017" s="78"/>
      <c r="M1017" s="165"/>
    </row>
    <row r="1018" spans="1:13" ht="20">
      <c r="A1018" s="359"/>
      <c r="B1018" s="104" t="s">
        <v>104</v>
      </c>
      <c r="C1018" s="86" t="s">
        <v>96</v>
      </c>
      <c r="D1018" s="11">
        <v>45410</v>
      </c>
      <c r="E1018" s="86"/>
      <c r="F1018" s="86" t="s">
        <v>97</v>
      </c>
      <c r="G1018" s="318" t="s">
        <v>898</v>
      </c>
      <c r="H1018" s="319"/>
      <c r="I1018" s="320"/>
      <c r="J1018" s="70" t="s">
        <v>25</v>
      </c>
      <c r="K1018" s="71"/>
      <c r="L1018" s="71" t="s">
        <v>26</v>
      </c>
      <c r="M1018" s="164">
        <v>699</v>
      </c>
    </row>
    <row r="1019" spans="1:13" ht="21">
      <c r="A1019" s="359"/>
      <c r="B1019" s="141" t="s">
        <v>27</v>
      </c>
      <c r="C1019" s="159" t="s">
        <v>28</v>
      </c>
      <c r="D1019" s="159" t="s">
        <v>29</v>
      </c>
      <c r="E1019" s="288" t="s">
        <v>30</v>
      </c>
      <c r="F1019" s="288"/>
      <c r="G1019" s="289"/>
      <c r="H1019" s="290"/>
      <c r="I1019" s="291"/>
      <c r="J1019" s="72" t="s">
        <v>31</v>
      </c>
      <c r="K1019" s="73"/>
      <c r="L1019" s="73" t="s">
        <v>26</v>
      </c>
      <c r="M1019" s="166">
        <v>766.2</v>
      </c>
    </row>
    <row r="1020" spans="1:13">
      <c r="A1020" s="359"/>
      <c r="B1020" s="141"/>
      <c r="C1020" s="159"/>
      <c r="D1020" s="159"/>
      <c r="E1020" s="159"/>
      <c r="F1020" s="159"/>
      <c r="G1020" s="142"/>
      <c r="H1020" s="143"/>
      <c r="I1020" s="144"/>
      <c r="J1020" s="72" t="s">
        <v>101</v>
      </c>
      <c r="K1020" s="73"/>
      <c r="L1020" s="73" t="s">
        <v>26</v>
      </c>
      <c r="M1020" s="166">
        <v>445</v>
      </c>
    </row>
    <row r="1021" spans="1:13" ht="20.5" thickBot="1">
      <c r="A1021" s="359"/>
      <c r="B1021" s="100" t="s">
        <v>901</v>
      </c>
      <c r="C1021" s="74" t="s">
        <v>898</v>
      </c>
      <c r="D1021" s="75">
        <v>45413</v>
      </c>
      <c r="E1021" s="76" t="s">
        <v>34</v>
      </c>
      <c r="F1021" s="86" t="s">
        <v>902</v>
      </c>
      <c r="G1021" s="331"/>
      <c r="H1021" s="332"/>
      <c r="I1021" s="333"/>
      <c r="J1021" s="72" t="s">
        <v>35</v>
      </c>
      <c r="K1021" s="73" t="s">
        <v>26</v>
      </c>
      <c r="L1021" s="73"/>
      <c r="M1021" s="166">
        <v>220.5</v>
      </c>
    </row>
    <row r="1022" spans="1:13" ht="21.5" thickTop="1">
      <c r="A1022" s="282" t="s">
        <v>1150</v>
      </c>
      <c r="B1022" s="139" t="s">
        <v>17</v>
      </c>
      <c r="C1022" s="158" t="s">
        <v>18</v>
      </c>
      <c r="D1022" s="158" t="s">
        <v>19</v>
      </c>
      <c r="E1022" s="311" t="s">
        <v>20</v>
      </c>
      <c r="F1022" s="311"/>
      <c r="G1022" s="311" t="s">
        <v>12</v>
      </c>
      <c r="H1022" s="312"/>
      <c r="I1022" s="139"/>
      <c r="J1022" s="68" t="s">
        <v>36</v>
      </c>
      <c r="K1022" s="78"/>
      <c r="L1022" s="78"/>
      <c r="M1022" s="165"/>
    </row>
    <row r="1023" spans="1:13" ht="20">
      <c r="A1023" s="359"/>
      <c r="B1023" s="104" t="s">
        <v>105</v>
      </c>
      <c r="C1023" s="86" t="s">
        <v>96</v>
      </c>
      <c r="D1023" s="11">
        <v>45410</v>
      </c>
      <c r="E1023" s="86"/>
      <c r="F1023" s="86" t="s">
        <v>97</v>
      </c>
      <c r="G1023" s="318" t="s">
        <v>898</v>
      </c>
      <c r="H1023" s="319"/>
      <c r="I1023" s="320"/>
      <c r="J1023" s="70" t="s">
        <v>25</v>
      </c>
      <c r="K1023" s="71"/>
      <c r="L1023" s="71" t="s">
        <v>26</v>
      </c>
      <c r="M1023" s="164">
        <v>699</v>
      </c>
    </row>
    <row r="1024" spans="1:13" ht="21">
      <c r="A1024" s="359"/>
      <c r="B1024" s="141" t="s">
        <v>27</v>
      </c>
      <c r="C1024" s="159" t="s">
        <v>28</v>
      </c>
      <c r="D1024" s="159" t="s">
        <v>29</v>
      </c>
      <c r="E1024" s="288" t="s">
        <v>30</v>
      </c>
      <c r="F1024" s="288"/>
      <c r="G1024" s="289"/>
      <c r="H1024" s="290"/>
      <c r="I1024" s="291"/>
      <c r="J1024" s="72" t="s">
        <v>31</v>
      </c>
      <c r="K1024" s="73"/>
      <c r="L1024" s="73" t="s">
        <v>26</v>
      </c>
      <c r="M1024" s="166">
        <v>756.2</v>
      </c>
    </row>
    <row r="1025" spans="1:13">
      <c r="A1025" s="359"/>
      <c r="B1025" s="141"/>
      <c r="C1025" s="159"/>
      <c r="D1025" s="159"/>
      <c r="E1025" s="159"/>
      <c r="F1025" s="159"/>
      <c r="G1025" s="142"/>
      <c r="H1025" s="143"/>
      <c r="I1025" s="144"/>
      <c r="J1025" s="72" t="s">
        <v>101</v>
      </c>
      <c r="K1025" s="73"/>
      <c r="L1025" s="73" t="s">
        <v>26</v>
      </c>
      <c r="M1025" s="166">
        <v>445</v>
      </c>
    </row>
    <row r="1026" spans="1:13" ht="20.5" thickBot="1">
      <c r="A1026" s="359"/>
      <c r="B1026" s="100" t="s">
        <v>106</v>
      </c>
      <c r="C1026" s="74" t="s">
        <v>898</v>
      </c>
      <c r="D1026" s="75">
        <v>45413</v>
      </c>
      <c r="E1026" s="76" t="s">
        <v>34</v>
      </c>
      <c r="F1026" s="84" t="s">
        <v>902</v>
      </c>
      <c r="G1026" s="331"/>
      <c r="H1026" s="332"/>
      <c r="I1026" s="333"/>
      <c r="J1026" s="72" t="s">
        <v>35</v>
      </c>
      <c r="K1026" s="73" t="s">
        <v>26</v>
      </c>
      <c r="L1026" s="73"/>
      <c r="M1026" s="166">
        <v>220.5</v>
      </c>
    </row>
    <row r="1027" spans="1:13" ht="21.5" thickTop="1">
      <c r="A1027" s="282" t="s">
        <v>1151</v>
      </c>
      <c r="B1027" s="139" t="s">
        <v>17</v>
      </c>
      <c r="C1027" s="158" t="s">
        <v>18</v>
      </c>
      <c r="D1027" s="158" t="s">
        <v>19</v>
      </c>
      <c r="E1027" s="311" t="s">
        <v>20</v>
      </c>
      <c r="F1027" s="311"/>
      <c r="G1027" s="311" t="s">
        <v>12</v>
      </c>
      <c r="H1027" s="312"/>
      <c r="I1027" s="139"/>
      <c r="J1027" s="68" t="s">
        <v>36</v>
      </c>
      <c r="K1027" s="78"/>
      <c r="L1027" s="78"/>
      <c r="M1027" s="165"/>
    </row>
    <row r="1028" spans="1:13" ht="20">
      <c r="A1028" s="359"/>
      <c r="B1028" s="104" t="s">
        <v>107</v>
      </c>
      <c r="C1028" s="86" t="s">
        <v>96</v>
      </c>
      <c r="D1028" s="11">
        <v>45410</v>
      </c>
      <c r="E1028" s="86"/>
      <c r="F1028" s="86" t="s">
        <v>97</v>
      </c>
      <c r="G1028" s="318" t="s">
        <v>898</v>
      </c>
      <c r="H1028" s="319"/>
      <c r="I1028" s="320"/>
      <c r="J1028" s="70" t="s">
        <v>25</v>
      </c>
      <c r="K1028" s="71"/>
      <c r="L1028" s="71" t="s">
        <v>26</v>
      </c>
      <c r="M1028" s="164">
        <v>699</v>
      </c>
    </row>
    <row r="1029" spans="1:13" ht="21">
      <c r="A1029" s="359"/>
      <c r="B1029" s="141" t="s">
        <v>27</v>
      </c>
      <c r="C1029" s="159" t="s">
        <v>28</v>
      </c>
      <c r="D1029" s="159" t="s">
        <v>29</v>
      </c>
      <c r="E1029" s="288" t="s">
        <v>30</v>
      </c>
      <c r="F1029" s="288"/>
      <c r="G1029" s="289"/>
      <c r="H1029" s="290"/>
      <c r="I1029" s="291"/>
      <c r="J1029" s="72" t="s">
        <v>31</v>
      </c>
      <c r="K1029" s="73"/>
      <c r="L1029" s="73" t="s">
        <v>26</v>
      </c>
      <c r="M1029" s="166">
        <v>752.74</v>
      </c>
    </row>
    <row r="1030" spans="1:13">
      <c r="A1030" s="359"/>
      <c r="B1030" s="141"/>
      <c r="C1030" s="159"/>
      <c r="D1030" s="159"/>
      <c r="E1030" s="159"/>
      <c r="F1030" s="159"/>
      <c r="G1030" s="142"/>
      <c r="H1030" s="143"/>
      <c r="I1030" s="144"/>
      <c r="J1030" s="72" t="s">
        <v>101</v>
      </c>
      <c r="K1030" s="73"/>
      <c r="L1030" s="73" t="s">
        <v>26</v>
      </c>
      <c r="M1030" s="166">
        <v>445</v>
      </c>
    </row>
    <row r="1031" spans="1:13" ht="20.5" thickBot="1">
      <c r="A1031" s="359"/>
      <c r="B1031" s="80" t="s">
        <v>103</v>
      </c>
      <c r="C1031" s="74" t="s">
        <v>898</v>
      </c>
      <c r="D1031" s="75">
        <v>45413</v>
      </c>
      <c r="E1031" s="76" t="s">
        <v>34</v>
      </c>
      <c r="F1031" s="84" t="s">
        <v>902</v>
      </c>
      <c r="G1031" s="331"/>
      <c r="H1031" s="332"/>
      <c r="I1031" s="333"/>
      <c r="J1031" s="81" t="s">
        <v>35</v>
      </c>
      <c r="K1031" s="83" t="s">
        <v>26</v>
      </c>
      <c r="L1031" s="83"/>
      <c r="M1031" s="174">
        <v>220.5</v>
      </c>
    </row>
    <row r="1032" spans="1:13" ht="21.5" thickTop="1">
      <c r="A1032" s="282" t="s">
        <v>1152</v>
      </c>
      <c r="B1032" s="139" t="s">
        <v>17</v>
      </c>
      <c r="C1032" s="158" t="s">
        <v>18</v>
      </c>
      <c r="D1032" s="158" t="s">
        <v>19</v>
      </c>
      <c r="E1032" s="311" t="s">
        <v>20</v>
      </c>
      <c r="F1032" s="311"/>
      <c r="G1032" s="311" t="s">
        <v>12</v>
      </c>
      <c r="H1032" s="312"/>
      <c r="I1032" s="139"/>
      <c r="J1032" s="68" t="s">
        <v>36</v>
      </c>
      <c r="K1032" s="78"/>
      <c r="L1032" s="78"/>
      <c r="M1032" s="165"/>
    </row>
    <row r="1033" spans="1:13" ht="20">
      <c r="A1033" s="282"/>
      <c r="B1033" s="104" t="s">
        <v>108</v>
      </c>
      <c r="C1033" s="86" t="s">
        <v>96</v>
      </c>
      <c r="D1033" s="11">
        <v>45410</v>
      </c>
      <c r="E1033" s="86"/>
      <c r="F1033" s="86" t="s">
        <v>97</v>
      </c>
      <c r="G1033" s="318" t="s">
        <v>898</v>
      </c>
      <c r="H1033" s="319"/>
      <c r="I1033" s="320"/>
      <c r="J1033" s="70" t="s">
        <v>25</v>
      </c>
      <c r="K1033" s="71"/>
      <c r="L1033" s="71" t="s">
        <v>26</v>
      </c>
      <c r="M1033" s="164">
        <v>1284.1199999999999</v>
      </c>
    </row>
    <row r="1034" spans="1:13" ht="21">
      <c r="A1034" s="282"/>
      <c r="B1034" s="141" t="s">
        <v>27</v>
      </c>
      <c r="C1034" s="159" t="s">
        <v>28</v>
      </c>
      <c r="D1034" s="159" t="s">
        <v>29</v>
      </c>
      <c r="E1034" s="288" t="s">
        <v>30</v>
      </c>
      <c r="F1034" s="288"/>
      <c r="G1034" s="289"/>
      <c r="H1034" s="290"/>
      <c r="I1034" s="291"/>
      <c r="J1034" s="72" t="s">
        <v>101</v>
      </c>
      <c r="K1034" s="73"/>
      <c r="L1034" s="73" t="s">
        <v>26</v>
      </c>
      <c r="M1034" s="166">
        <v>445</v>
      </c>
    </row>
    <row r="1035" spans="1:13" ht="20.5" thickBot="1">
      <c r="A1035" s="282"/>
      <c r="B1035" s="100" t="s">
        <v>903</v>
      </c>
      <c r="C1035" s="74" t="s">
        <v>898</v>
      </c>
      <c r="D1035" s="87">
        <v>45413</v>
      </c>
      <c r="E1035" s="88" t="s">
        <v>34</v>
      </c>
      <c r="F1035" s="100" t="s">
        <v>900</v>
      </c>
      <c r="G1035" s="292"/>
      <c r="H1035" s="293"/>
      <c r="I1035" s="294"/>
      <c r="J1035" s="72" t="s">
        <v>38</v>
      </c>
      <c r="K1035" s="73"/>
      <c r="L1035" s="73"/>
      <c r="M1035" s="166"/>
    </row>
    <row r="1036" spans="1:13" ht="21">
      <c r="A1036" s="282" t="s">
        <v>1153</v>
      </c>
      <c r="B1036" s="151" t="s">
        <v>17</v>
      </c>
      <c r="C1036" s="152" t="s">
        <v>18</v>
      </c>
      <c r="D1036" s="152" t="s">
        <v>19</v>
      </c>
      <c r="E1036" s="283" t="s">
        <v>20</v>
      </c>
      <c r="F1036" s="283"/>
      <c r="G1036" s="283" t="s">
        <v>12</v>
      </c>
      <c r="H1036" s="284"/>
      <c r="I1036" s="151"/>
      <c r="J1036" s="85" t="s">
        <v>36</v>
      </c>
      <c r="K1036" s="213"/>
      <c r="L1036" s="213"/>
      <c r="M1036" s="167"/>
    </row>
    <row r="1037" spans="1:13" ht="50">
      <c r="A1037" s="282"/>
      <c r="B1037" s="104" t="s">
        <v>904</v>
      </c>
      <c r="C1037" s="86" t="s">
        <v>905</v>
      </c>
      <c r="D1037" s="11">
        <v>45527</v>
      </c>
      <c r="E1037" s="86"/>
      <c r="F1037" s="86" t="s">
        <v>498</v>
      </c>
      <c r="G1037" s="318" t="s">
        <v>906</v>
      </c>
      <c r="H1037" s="334"/>
      <c r="I1037" s="335"/>
      <c r="J1037" s="70" t="s">
        <v>25</v>
      </c>
      <c r="K1037" s="71"/>
      <c r="L1037" s="71" t="s">
        <v>26</v>
      </c>
      <c r="M1037" s="164">
        <v>159</v>
      </c>
    </row>
    <row r="1038" spans="1:13" ht="21">
      <c r="A1038" s="282"/>
      <c r="B1038" s="141" t="s">
        <v>27</v>
      </c>
      <c r="C1038" s="159" t="s">
        <v>28</v>
      </c>
      <c r="D1038" s="159" t="s">
        <v>29</v>
      </c>
      <c r="E1038" s="288" t="s">
        <v>30</v>
      </c>
      <c r="F1038" s="288"/>
      <c r="G1038" s="289"/>
      <c r="H1038" s="290"/>
      <c r="I1038" s="291"/>
      <c r="J1038" s="72" t="s">
        <v>31</v>
      </c>
      <c r="K1038" s="73"/>
      <c r="L1038" s="73" t="s">
        <v>26</v>
      </c>
      <c r="M1038" s="166">
        <v>337.95</v>
      </c>
    </row>
    <row r="1039" spans="1:13" ht="20.5" thickBot="1">
      <c r="A1039" s="282"/>
      <c r="B1039" s="98" t="s">
        <v>907</v>
      </c>
      <c r="C1039" s="95" t="s">
        <v>906</v>
      </c>
      <c r="D1039" s="96">
        <v>45533</v>
      </c>
      <c r="E1039" s="97" t="s">
        <v>34</v>
      </c>
      <c r="F1039" s="98" t="s">
        <v>908</v>
      </c>
      <c r="G1039" s="295"/>
      <c r="H1039" s="296"/>
      <c r="I1039" s="297"/>
      <c r="J1039" s="112" t="s">
        <v>35</v>
      </c>
      <c r="K1039" s="113"/>
      <c r="L1039" s="113" t="s">
        <v>26</v>
      </c>
      <c r="M1039" s="178">
        <v>112.35</v>
      </c>
    </row>
    <row r="1040" spans="1:13" ht="21">
      <c r="A1040" s="282" t="s">
        <v>1154</v>
      </c>
      <c r="B1040" s="150" t="s">
        <v>17</v>
      </c>
      <c r="C1040" s="154" t="s">
        <v>18</v>
      </c>
      <c r="D1040" s="154" t="s">
        <v>19</v>
      </c>
      <c r="E1040" s="310" t="s">
        <v>20</v>
      </c>
      <c r="F1040" s="310"/>
      <c r="G1040" s="310" t="s">
        <v>12</v>
      </c>
      <c r="H1040" s="339"/>
      <c r="I1040" s="150"/>
      <c r="J1040" s="238"/>
      <c r="K1040" s="239"/>
      <c r="L1040" s="239"/>
      <c r="M1040" s="257"/>
    </row>
    <row r="1041" spans="1:13" ht="21.5">
      <c r="A1041" s="282"/>
      <c r="B1041" s="5" t="s">
        <v>909</v>
      </c>
      <c r="C1041" s="252" t="s">
        <v>911</v>
      </c>
      <c r="D1041" s="3">
        <v>45418</v>
      </c>
      <c r="E1041" s="4"/>
      <c r="F1041" s="5" t="s">
        <v>124</v>
      </c>
      <c r="G1041" s="285" t="s">
        <v>914</v>
      </c>
      <c r="H1041" s="286"/>
      <c r="I1041" s="287"/>
      <c r="J1041" s="6" t="s">
        <v>101</v>
      </c>
      <c r="K1041" s="7"/>
      <c r="L1041" s="8" t="s">
        <v>26</v>
      </c>
      <c r="M1041" s="181">
        <v>4625</v>
      </c>
    </row>
    <row r="1042" spans="1:13" ht="21">
      <c r="A1042" s="282"/>
      <c r="B1042" s="141" t="s">
        <v>27</v>
      </c>
      <c r="C1042" s="159" t="s">
        <v>28</v>
      </c>
      <c r="D1042" s="159" t="s">
        <v>29</v>
      </c>
      <c r="E1042" s="288" t="s">
        <v>30</v>
      </c>
      <c r="F1042" s="288"/>
      <c r="G1042" s="289"/>
      <c r="H1042" s="290"/>
      <c r="I1042" s="291"/>
      <c r="J1042" s="9"/>
      <c r="K1042" s="8"/>
      <c r="L1042" s="10"/>
      <c r="M1042" s="182"/>
    </row>
    <row r="1043" spans="1:13" ht="15" thickBot="1">
      <c r="A1043" s="282"/>
      <c r="B1043" s="5" t="s">
        <v>910</v>
      </c>
      <c r="C1043" s="2" t="s">
        <v>912</v>
      </c>
      <c r="D1043" s="3">
        <v>45420</v>
      </c>
      <c r="E1043" s="4" t="s">
        <v>34</v>
      </c>
      <c r="F1043" s="5" t="s">
        <v>913</v>
      </c>
      <c r="G1043" s="292"/>
      <c r="H1043" s="293"/>
      <c r="I1043" s="294"/>
      <c r="J1043" s="131"/>
      <c r="K1043" s="10"/>
      <c r="L1043" s="10"/>
      <c r="M1043" s="186"/>
    </row>
    <row r="1044" spans="1:13" ht="21">
      <c r="A1044" s="282" t="s">
        <v>1155</v>
      </c>
      <c r="B1044" s="151" t="s">
        <v>17</v>
      </c>
      <c r="C1044" s="152" t="s">
        <v>18</v>
      </c>
      <c r="D1044" s="152" t="s">
        <v>19</v>
      </c>
      <c r="E1044" s="283" t="s">
        <v>20</v>
      </c>
      <c r="F1044" s="283"/>
      <c r="G1044" s="283" t="s">
        <v>12</v>
      </c>
      <c r="H1044" s="284"/>
      <c r="I1044" s="151"/>
      <c r="J1044" s="253"/>
      <c r="K1044" s="254"/>
      <c r="L1044" s="254"/>
      <c r="M1044" s="255"/>
    </row>
    <row r="1045" spans="1:13" ht="20">
      <c r="A1045" s="282"/>
      <c r="B1045" s="5" t="s">
        <v>915</v>
      </c>
      <c r="C1045" s="2" t="s">
        <v>922</v>
      </c>
      <c r="D1045" s="3">
        <v>45470</v>
      </c>
      <c r="E1045" s="4"/>
      <c r="F1045" s="5" t="s">
        <v>943</v>
      </c>
      <c r="G1045" s="285" t="s">
        <v>926</v>
      </c>
      <c r="H1045" s="286"/>
      <c r="I1045" s="287"/>
      <c r="J1045" s="6" t="s">
        <v>31</v>
      </c>
      <c r="K1045" s="7"/>
      <c r="L1045" s="8" t="s">
        <v>26</v>
      </c>
      <c r="M1045" s="181">
        <v>300</v>
      </c>
    </row>
    <row r="1046" spans="1:13" ht="21">
      <c r="A1046" s="282"/>
      <c r="B1046" s="141" t="s">
        <v>27</v>
      </c>
      <c r="C1046" s="159" t="s">
        <v>28</v>
      </c>
      <c r="D1046" s="159" t="s">
        <v>29</v>
      </c>
      <c r="E1046" s="288" t="s">
        <v>30</v>
      </c>
      <c r="F1046" s="288"/>
      <c r="G1046" s="289"/>
      <c r="H1046" s="290"/>
      <c r="I1046" s="291"/>
      <c r="J1046" s="9" t="s">
        <v>35</v>
      </c>
      <c r="K1046" s="8"/>
      <c r="L1046" s="10" t="s">
        <v>26</v>
      </c>
      <c r="M1046" s="182">
        <v>400</v>
      </c>
    </row>
    <row r="1047" spans="1:13" ht="20.5" thickBot="1">
      <c r="A1047" s="282"/>
      <c r="B1047" s="134" t="s">
        <v>918</v>
      </c>
      <c r="C1047" s="132" t="s">
        <v>926</v>
      </c>
      <c r="D1047" s="133">
        <v>45471</v>
      </c>
      <c r="E1047" s="256"/>
      <c r="F1047" s="134" t="s">
        <v>928</v>
      </c>
      <c r="G1047" s="295"/>
      <c r="H1047" s="296"/>
      <c r="I1047" s="297"/>
      <c r="J1047" s="135"/>
      <c r="K1047" s="136"/>
      <c r="L1047" s="136"/>
      <c r="M1047" s="193"/>
    </row>
    <row r="1048" spans="1:13" ht="21">
      <c r="A1048" s="282" t="s">
        <v>1156</v>
      </c>
      <c r="B1048" s="151" t="s">
        <v>17</v>
      </c>
      <c r="C1048" s="152" t="s">
        <v>18</v>
      </c>
      <c r="D1048" s="152" t="s">
        <v>19</v>
      </c>
      <c r="E1048" s="283" t="s">
        <v>20</v>
      </c>
      <c r="F1048" s="283"/>
      <c r="G1048" s="283" t="s">
        <v>12</v>
      </c>
      <c r="H1048" s="284"/>
      <c r="I1048" s="151"/>
      <c r="J1048" s="253"/>
      <c r="K1048" s="254"/>
      <c r="L1048" s="254"/>
      <c r="M1048" s="255"/>
    </row>
    <row r="1049" spans="1:13" ht="20">
      <c r="A1049" s="282"/>
      <c r="B1049" s="5" t="s">
        <v>916</v>
      </c>
      <c r="C1049" s="2" t="s">
        <v>922</v>
      </c>
      <c r="D1049" s="3">
        <v>45470</v>
      </c>
      <c r="E1049" s="4"/>
      <c r="F1049" s="5" t="s">
        <v>943</v>
      </c>
      <c r="G1049" s="285" t="s">
        <v>926</v>
      </c>
      <c r="H1049" s="286"/>
      <c r="I1049" s="287"/>
      <c r="J1049" s="6" t="s">
        <v>31</v>
      </c>
      <c r="K1049" s="7"/>
      <c r="L1049" s="8" t="s">
        <v>26</v>
      </c>
      <c r="M1049" s="181">
        <v>300</v>
      </c>
    </row>
    <row r="1050" spans="1:13" ht="21">
      <c r="A1050" s="282"/>
      <c r="B1050" s="141" t="s">
        <v>27</v>
      </c>
      <c r="C1050" s="159" t="s">
        <v>28</v>
      </c>
      <c r="D1050" s="159" t="s">
        <v>29</v>
      </c>
      <c r="E1050" s="288" t="s">
        <v>30</v>
      </c>
      <c r="F1050" s="288"/>
      <c r="G1050" s="289"/>
      <c r="H1050" s="290"/>
      <c r="I1050" s="291"/>
      <c r="J1050" s="9" t="s">
        <v>35</v>
      </c>
      <c r="K1050" s="8"/>
      <c r="L1050" s="10" t="s">
        <v>26</v>
      </c>
      <c r="M1050" s="182">
        <v>400</v>
      </c>
    </row>
    <row r="1051" spans="1:13" ht="20.5" thickBot="1">
      <c r="A1051" s="282"/>
      <c r="B1051" s="134" t="s">
        <v>919</v>
      </c>
      <c r="C1051" s="132" t="s">
        <v>926</v>
      </c>
      <c r="D1051" s="133">
        <v>45471</v>
      </c>
      <c r="E1051" s="256"/>
      <c r="F1051" s="134" t="s">
        <v>928</v>
      </c>
      <c r="G1051" s="295"/>
      <c r="H1051" s="296"/>
      <c r="I1051" s="297"/>
      <c r="J1051" s="135"/>
      <c r="K1051" s="136"/>
      <c r="L1051" s="136"/>
      <c r="M1051" s="193"/>
    </row>
    <row r="1052" spans="1:13" ht="21">
      <c r="A1052" s="282" t="s">
        <v>1157</v>
      </c>
      <c r="B1052" s="151" t="s">
        <v>17</v>
      </c>
      <c r="C1052" s="152" t="s">
        <v>18</v>
      </c>
      <c r="D1052" s="152" t="s">
        <v>19</v>
      </c>
      <c r="E1052" s="283" t="s">
        <v>20</v>
      </c>
      <c r="F1052" s="283"/>
      <c r="G1052" s="283" t="s">
        <v>12</v>
      </c>
      <c r="H1052" s="284"/>
      <c r="I1052" s="151"/>
      <c r="J1052" s="253"/>
      <c r="K1052" s="254"/>
      <c r="L1052" s="254"/>
      <c r="M1052" s="255"/>
    </row>
    <row r="1053" spans="1:13" ht="20">
      <c r="A1053" s="282"/>
      <c r="B1053" s="5" t="s">
        <v>1179</v>
      </c>
      <c r="C1053" s="2" t="s">
        <v>923</v>
      </c>
      <c r="D1053" s="3">
        <v>45460</v>
      </c>
      <c r="E1053" s="4"/>
      <c r="F1053" s="5" t="s">
        <v>945</v>
      </c>
      <c r="G1053" s="285" t="s">
        <v>927</v>
      </c>
      <c r="H1053" s="286"/>
      <c r="I1053" s="287"/>
      <c r="J1053" s="6" t="s">
        <v>25</v>
      </c>
      <c r="K1053" s="7"/>
      <c r="L1053" s="8" t="s">
        <v>26</v>
      </c>
      <c r="M1053" s="181">
        <v>969</v>
      </c>
    </row>
    <row r="1054" spans="1:13" ht="21">
      <c r="A1054" s="282"/>
      <c r="B1054" s="141" t="s">
        <v>27</v>
      </c>
      <c r="C1054" s="159" t="s">
        <v>28</v>
      </c>
      <c r="D1054" s="159" t="s">
        <v>29</v>
      </c>
      <c r="E1054" s="288" t="s">
        <v>30</v>
      </c>
      <c r="F1054" s="288"/>
      <c r="G1054" s="289"/>
      <c r="H1054" s="290"/>
      <c r="I1054" s="291"/>
      <c r="J1054" s="9"/>
      <c r="K1054" s="8"/>
      <c r="L1054" s="10"/>
      <c r="M1054" s="182"/>
    </row>
    <row r="1055" spans="1:13" ht="15" thickBot="1">
      <c r="A1055" s="282"/>
      <c r="B1055" s="134" t="s">
        <v>920</v>
      </c>
      <c r="C1055" s="132" t="s">
        <v>927</v>
      </c>
      <c r="D1055" s="133">
        <v>45464</v>
      </c>
      <c r="E1055" s="256"/>
      <c r="F1055" s="134" t="s">
        <v>929</v>
      </c>
      <c r="G1055" s="295"/>
      <c r="H1055" s="296"/>
      <c r="I1055" s="297"/>
      <c r="J1055" s="135"/>
      <c r="K1055" s="136"/>
      <c r="L1055" s="136"/>
      <c r="M1055" s="193"/>
    </row>
    <row r="1056" spans="1:13" ht="21">
      <c r="A1056" s="282" t="s">
        <v>1158</v>
      </c>
      <c r="B1056" s="151" t="s">
        <v>17</v>
      </c>
      <c r="C1056" s="152" t="s">
        <v>18</v>
      </c>
      <c r="D1056" s="152" t="s">
        <v>19</v>
      </c>
      <c r="E1056" s="283" t="s">
        <v>20</v>
      </c>
      <c r="F1056" s="283"/>
      <c r="G1056" s="283" t="s">
        <v>12</v>
      </c>
      <c r="H1056" s="284"/>
      <c r="I1056" s="151"/>
      <c r="J1056" s="253"/>
      <c r="K1056" s="254"/>
      <c r="L1056" s="254"/>
      <c r="M1056" s="255"/>
    </row>
    <row r="1057" spans="1:13" ht="20">
      <c r="A1057" s="282"/>
      <c r="B1057" s="5" t="s">
        <v>917</v>
      </c>
      <c r="C1057" s="2" t="s">
        <v>924</v>
      </c>
      <c r="D1057" s="3">
        <v>45544</v>
      </c>
      <c r="E1057" s="4"/>
      <c r="F1057" s="5" t="s">
        <v>944</v>
      </c>
      <c r="G1057" s="285" t="s">
        <v>925</v>
      </c>
      <c r="H1057" s="286"/>
      <c r="I1057" s="287"/>
      <c r="J1057" s="6" t="s">
        <v>25</v>
      </c>
      <c r="K1057" s="7"/>
      <c r="L1057" s="8" t="s">
        <v>26</v>
      </c>
      <c r="M1057" s="181">
        <v>820</v>
      </c>
    </row>
    <row r="1058" spans="1:13" ht="21">
      <c r="A1058" s="282"/>
      <c r="B1058" s="141" t="s">
        <v>27</v>
      </c>
      <c r="C1058" s="159" t="s">
        <v>28</v>
      </c>
      <c r="D1058" s="159" t="s">
        <v>29</v>
      </c>
      <c r="E1058" s="288" t="s">
        <v>30</v>
      </c>
      <c r="F1058" s="288"/>
      <c r="G1058" s="289"/>
      <c r="H1058" s="290"/>
      <c r="I1058" s="291"/>
      <c r="J1058" s="9" t="s">
        <v>31</v>
      </c>
      <c r="K1058" s="8"/>
      <c r="L1058" s="10" t="s">
        <v>26</v>
      </c>
      <c r="M1058" s="182">
        <v>2028</v>
      </c>
    </row>
    <row r="1059" spans="1:13" ht="20.5" thickBot="1">
      <c r="A1059" s="282"/>
      <c r="B1059" s="134" t="s">
        <v>921</v>
      </c>
      <c r="C1059" s="132" t="s">
        <v>925</v>
      </c>
      <c r="D1059" s="133">
        <v>45549</v>
      </c>
      <c r="E1059" s="256"/>
      <c r="F1059" s="134" t="s">
        <v>930</v>
      </c>
      <c r="G1059" s="295"/>
      <c r="H1059" s="296"/>
      <c r="I1059" s="297"/>
      <c r="J1059" s="135" t="s">
        <v>35</v>
      </c>
      <c r="K1059" s="136"/>
      <c r="L1059" s="136" t="s">
        <v>26</v>
      </c>
      <c r="M1059" s="193">
        <v>80</v>
      </c>
    </row>
    <row r="1060" spans="1:13" ht="21">
      <c r="A1060" s="282" t="s">
        <v>1159</v>
      </c>
      <c r="B1060" s="151" t="s">
        <v>17</v>
      </c>
      <c r="C1060" s="152" t="s">
        <v>18</v>
      </c>
      <c r="D1060" s="152" t="s">
        <v>19</v>
      </c>
      <c r="E1060" s="283" t="s">
        <v>20</v>
      </c>
      <c r="F1060" s="283"/>
      <c r="G1060" s="283" t="s">
        <v>12</v>
      </c>
      <c r="H1060" s="284"/>
      <c r="I1060" s="151"/>
      <c r="J1060" s="253"/>
      <c r="K1060" s="254"/>
      <c r="L1060" s="254"/>
      <c r="M1060" s="255"/>
    </row>
    <row r="1061" spans="1:13" ht="20">
      <c r="A1061" s="282"/>
      <c r="B1061" s="5" t="s">
        <v>1160</v>
      </c>
      <c r="C1061" s="2" t="s">
        <v>1163</v>
      </c>
      <c r="D1061" s="3">
        <v>45552</v>
      </c>
      <c r="E1061" s="4"/>
      <c r="F1061" s="5" t="s">
        <v>1164</v>
      </c>
      <c r="G1061" s="285" t="s">
        <v>1162</v>
      </c>
      <c r="H1061" s="286"/>
      <c r="I1061" s="287"/>
      <c r="J1061" s="6" t="s">
        <v>101</v>
      </c>
      <c r="K1061" s="7"/>
      <c r="L1061" s="8" t="s">
        <v>26</v>
      </c>
      <c r="M1061" s="181">
        <v>863</v>
      </c>
    </row>
    <row r="1062" spans="1:13" ht="21">
      <c r="A1062" s="282"/>
      <c r="B1062" s="141" t="s">
        <v>27</v>
      </c>
      <c r="C1062" s="159" t="s">
        <v>28</v>
      </c>
      <c r="D1062" s="159" t="s">
        <v>29</v>
      </c>
      <c r="E1062" s="288" t="s">
        <v>30</v>
      </c>
      <c r="F1062" s="288"/>
      <c r="G1062" s="289"/>
      <c r="H1062" s="290"/>
      <c r="I1062" s="291"/>
      <c r="J1062" s="9"/>
      <c r="K1062" s="8"/>
      <c r="L1062" s="10"/>
      <c r="M1062" s="182"/>
    </row>
    <row r="1063" spans="1:13" ht="15" thickBot="1">
      <c r="A1063" s="282"/>
      <c r="B1063" s="134" t="s">
        <v>1161</v>
      </c>
      <c r="C1063" s="132" t="s">
        <v>1162</v>
      </c>
      <c r="D1063" s="133">
        <v>45553</v>
      </c>
      <c r="E1063" s="256"/>
      <c r="F1063" s="134" t="s">
        <v>382</v>
      </c>
      <c r="G1063" s="295"/>
      <c r="H1063" s="296"/>
      <c r="I1063" s="297"/>
      <c r="J1063" s="135"/>
      <c r="K1063" s="136"/>
      <c r="L1063" s="136"/>
      <c r="M1063" s="193"/>
    </row>
    <row r="1064" spans="1:13" ht="22" customHeight="1">
      <c r="A1064" s="282" t="s">
        <v>1187</v>
      </c>
      <c r="B1064" s="151" t="s">
        <v>17</v>
      </c>
      <c r="C1064" s="152" t="s">
        <v>18</v>
      </c>
      <c r="D1064" s="152" t="s">
        <v>19</v>
      </c>
      <c r="E1064" s="283" t="s">
        <v>20</v>
      </c>
      <c r="F1064" s="283"/>
      <c r="G1064" s="283" t="s">
        <v>12</v>
      </c>
      <c r="H1064" s="284"/>
      <c r="I1064" s="151"/>
      <c r="J1064" s="85" t="s">
        <v>36</v>
      </c>
      <c r="K1064" s="213"/>
      <c r="L1064" s="213"/>
      <c r="M1064" s="167"/>
    </row>
    <row r="1065" spans="1:13">
      <c r="A1065" s="282"/>
      <c r="B1065" s="104" t="s">
        <v>1180</v>
      </c>
      <c r="C1065" s="86" t="s">
        <v>1181</v>
      </c>
      <c r="D1065" s="11">
        <v>45391</v>
      </c>
      <c r="E1065" s="86"/>
      <c r="F1065" s="86" t="s">
        <v>1182</v>
      </c>
      <c r="G1065" s="318" t="s">
        <v>1183</v>
      </c>
      <c r="H1065" s="334"/>
      <c r="I1065" s="335"/>
      <c r="J1065" s="70" t="s">
        <v>1184</v>
      </c>
      <c r="K1065" s="71"/>
      <c r="L1065" s="71" t="s">
        <v>26</v>
      </c>
      <c r="M1065" s="164">
        <v>499</v>
      </c>
    </row>
    <row r="1066" spans="1:13" ht="21">
      <c r="A1066" s="282"/>
      <c r="B1066" s="141" t="s">
        <v>27</v>
      </c>
      <c r="C1066" s="159" t="s">
        <v>28</v>
      </c>
      <c r="D1066" s="159" t="s">
        <v>29</v>
      </c>
      <c r="E1066" s="288" t="s">
        <v>30</v>
      </c>
      <c r="F1066" s="288"/>
      <c r="G1066" s="289"/>
      <c r="H1066" s="290"/>
      <c r="I1066" s="291"/>
      <c r="J1066" s="72" t="s">
        <v>37</v>
      </c>
      <c r="K1066" s="73"/>
      <c r="L1066" s="73"/>
      <c r="M1066" s="166"/>
    </row>
    <row r="1067" spans="1:13" ht="15" thickBot="1">
      <c r="A1067" s="282"/>
      <c r="B1067" s="98" t="s">
        <v>1185</v>
      </c>
      <c r="C1067" s="95" t="s">
        <v>1183</v>
      </c>
      <c r="D1067" s="96">
        <v>45392</v>
      </c>
      <c r="E1067" s="97" t="s">
        <v>34</v>
      </c>
      <c r="F1067" s="98" t="s">
        <v>1186</v>
      </c>
      <c r="G1067" s="295"/>
      <c r="H1067" s="296"/>
      <c r="I1067" s="297"/>
      <c r="J1067" s="112" t="s">
        <v>38</v>
      </c>
      <c r="K1067" s="113"/>
      <c r="L1067" s="113"/>
      <c r="M1067" s="178"/>
    </row>
  </sheetData>
  <mergeCells count="1564">
    <mergeCell ref="A1064:A1067"/>
    <mergeCell ref="E1064:F1064"/>
    <mergeCell ref="G1064:H1064"/>
    <mergeCell ref="G1065:I1065"/>
    <mergeCell ref="E1066:F1066"/>
    <mergeCell ref="G1066:I1066"/>
    <mergeCell ref="G1067:I1067"/>
    <mergeCell ref="G487:I488"/>
    <mergeCell ref="E353:F353"/>
    <mergeCell ref="G353:I353"/>
    <mergeCell ref="E357:F357"/>
    <mergeCell ref="G357:I357"/>
    <mergeCell ref="A349:A352"/>
    <mergeCell ref="A353:A356"/>
    <mergeCell ref="A357:A360"/>
    <mergeCell ref="A1060:A1063"/>
    <mergeCell ref="E1060:F1060"/>
    <mergeCell ref="G1060:H1060"/>
    <mergeCell ref="G1061:I1061"/>
    <mergeCell ref="E1062:F1062"/>
    <mergeCell ref="G1062:I1062"/>
    <mergeCell ref="G1063:I1063"/>
    <mergeCell ref="A1052:A1055"/>
    <mergeCell ref="E1052:F1052"/>
    <mergeCell ref="G1052:H1052"/>
    <mergeCell ref="G1053:I1053"/>
    <mergeCell ref="E1054:F1054"/>
    <mergeCell ref="G1054:I1054"/>
    <mergeCell ref="G1055:I1055"/>
    <mergeCell ref="A1056:A1059"/>
    <mergeCell ref="E1056:F1056"/>
    <mergeCell ref="G1056:H1056"/>
    <mergeCell ref="G1057:I1057"/>
    <mergeCell ref="E1058:F1058"/>
    <mergeCell ref="G1058:I1058"/>
    <mergeCell ref="G1059:I1059"/>
    <mergeCell ref="A1040:A1043"/>
    <mergeCell ref="E1040:F1040"/>
    <mergeCell ref="G1040:H1040"/>
    <mergeCell ref="G1041:I1041"/>
    <mergeCell ref="E1042:F1042"/>
    <mergeCell ref="G1042:I1042"/>
    <mergeCell ref="G1043:I1043"/>
    <mergeCell ref="A1044:A1047"/>
    <mergeCell ref="E1044:F1044"/>
    <mergeCell ref="G1044:H1044"/>
    <mergeCell ref="G1045:I1045"/>
    <mergeCell ref="E1046:F1046"/>
    <mergeCell ref="G1046:I1046"/>
    <mergeCell ref="G1047:I1047"/>
    <mergeCell ref="A1048:A1051"/>
    <mergeCell ref="E1048:F1048"/>
    <mergeCell ref="G1048:H1048"/>
    <mergeCell ref="G1049:I1049"/>
    <mergeCell ref="E1050:F1050"/>
    <mergeCell ref="G1050:I1050"/>
    <mergeCell ref="G1051:I1051"/>
    <mergeCell ref="A1027:A1031"/>
    <mergeCell ref="E1027:F1027"/>
    <mergeCell ref="G1027:H1027"/>
    <mergeCell ref="G1028:I1028"/>
    <mergeCell ref="E1029:F1029"/>
    <mergeCell ref="G1029:I1029"/>
    <mergeCell ref="G1031:I1031"/>
    <mergeCell ref="A1032:A1035"/>
    <mergeCell ref="E1032:F1032"/>
    <mergeCell ref="G1032:H1032"/>
    <mergeCell ref="G1033:I1033"/>
    <mergeCell ref="E1034:F1034"/>
    <mergeCell ref="G1034:I1034"/>
    <mergeCell ref="G1035:I1035"/>
    <mergeCell ref="A1036:A1039"/>
    <mergeCell ref="E1036:F1036"/>
    <mergeCell ref="G1036:H1036"/>
    <mergeCell ref="G1037:I1037"/>
    <mergeCell ref="E1038:F1038"/>
    <mergeCell ref="G1038:I1038"/>
    <mergeCell ref="G1039:I1039"/>
    <mergeCell ref="A1012:A1016"/>
    <mergeCell ref="E1012:F1012"/>
    <mergeCell ref="G1012:H1012"/>
    <mergeCell ref="G1013:I1013"/>
    <mergeCell ref="E1014:F1014"/>
    <mergeCell ref="G1014:I1014"/>
    <mergeCell ref="G1016:I1016"/>
    <mergeCell ref="A1017:A1021"/>
    <mergeCell ref="E1017:F1017"/>
    <mergeCell ref="G1017:H1017"/>
    <mergeCell ref="G1018:I1018"/>
    <mergeCell ref="E1019:F1019"/>
    <mergeCell ref="G1019:I1019"/>
    <mergeCell ref="G1021:I1021"/>
    <mergeCell ref="A1022:A1026"/>
    <mergeCell ref="E1022:F1022"/>
    <mergeCell ref="G1022:H1022"/>
    <mergeCell ref="G1023:I1023"/>
    <mergeCell ref="E1024:F1024"/>
    <mergeCell ref="G1024:I1024"/>
    <mergeCell ref="G1026:I1026"/>
    <mergeCell ref="A999:A1002"/>
    <mergeCell ref="E999:F999"/>
    <mergeCell ref="G999:H999"/>
    <mergeCell ref="E1000:F1000"/>
    <mergeCell ref="G1000:I1000"/>
    <mergeCell ref="E1001:F1001"/>
    <mergeCell ref="G1001:I1001"/>
    <mergeCell ref="E1002:F1002"/>
    <mergeCell ref="G1002:I1002"/>
    <mergeCell ref="A1003:A1006"/>
    <mergeCell ref="E1003:F1003"/>
    <mergeCell ref="G1003:H1003"/>
    <mergeCell ref="G1004:I1004"/>
    <mergeCell ref="E1005:F1005"/>
    <mergeCell ref="G1005:I1005"/>
    <mergeCell ref="G1006:I1006"/>
    <mergeCell ref="A1007:A1011"/>
    <mergeCell ref="E1007:F1007"/>
    <mergeCell ref="G1007:I1007"/>
    <mergeCell ref="G1008:I1008"/>
    <mergeCell ref="E1009:F1009"/>
    <mergeCell ref="G1009:I1011"/>
    <mergeCell ref="A991:A994"/>
    <mergeCell ref="E991:F991"/>
    <mergeCell ref="G991:H991"/>
    <mergeCell ref="E992:F992"/>
    <mergeCell ref="G992:I992"/>
    <mergeCell ref="E993:F993"/>
    <mergeCell ref="G993:I993"/>
    <mergeCell ref="E994:F994"/>
    <mergeCell ref="G994:I994"/>
    <mergeCell ref="A995:A998"/>
    <mergeCell ref="E995:F995"/>
    <mergeCell ref="G995:H995"/>
    <mergeCell ref="E996:F996"/>
    <mergeCell ref="G996:I996"/>
    <mergeCell ref="E997:F997"/>
    <mergeCell ref="G997:I997"/>
    <mergeCell ref="E998:F998"/>
    <mergeCell ref="G998:I998"/>
    <mergeCell ref="E171:F171"/>
    <mergeCell ref="G171:I171"/>
    <mergeCell ref="A145:A148"/>
    <mergeCell ref="A149:A152"/>
    <mergeCell ref="A153:A156"/>
    <mergeCell ref="A157:A160"/>
    <mergeCell ref="A161:A164"/>
    <mergeCell ref="A165:A168"/>
    <mergeCell ref="A169:A172"/>
    <mergeCell ref="E165:F165"/>
    <mergeCell ref="G165:H165"/>
    <mergeCell ref="G166:I166"/>
    <mergeCell ref="E167:F167"/>
    <mergeCell ref="G167:I167"/>
    <mergeCell ref="G168:I168"/>
    <mergeCell ref="E169:F169"/>
    <mergeCell ref="G169:H169"/>
    <mergeCell ref="G170:I170"/>
    <mergeCell ref="G158:I158"/>
    <mergeCell ref="E159:F159"/>
    <mergeCell ref="G159:I159"/>
    <mergeCell ref="G160:I160"/>
    <mergeCell ref="E161:F161"/>
    <mergeCell ref="G161:I161"/>
    <mergeCell ref="E145:F145"/>
    <mergeCell ref="G145:I145"/>
    <mergeCell ref="G146:I146"/>
    <mergeCell ref="E147:F147"/>
    <mergeCell ref="G147:I148"/>
    <mergeCell ref="E149:F149"/>
    <mergeCell ref="G149:H149"/>
    <mergeCell ref="G150:I150"/>
    <mergeCell ref="E151:F151"/>
    <mergeCell ref="G151:I151"/>
    <mergeCell ref="G162:I162"/>
    <mergeCell ref="E163:F163"/>
    <mergeCell ref="G163:I164"/>
    <mergeCell ref="G152:I152"/>
    <mergeCell ref="E153:F153"/>
    <mergeCell ref="G153:H153"/>
    <mergeCell ref="G154:I154"/>
    <mergeCell ref="E155:F155"/>
    <mergeCell ref="G155:I155"/>
    <mergeCell ref="G156:I156"/>
    <mergeCell ref="E157:F157"/>
    <mergeCell ref="G157:H157"/>
    <mergeCell ref="G51:I51"/>
    <mergeCell ref="E52:F52"/>
    <mergeCell ref="G52:I52"/>
    <mergeCell ref="G53:I53"/>
    <mergeCell ref="G41:I41"/>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34:A37"/>
    <mergeCell ref="E34:F34"/>
    <mergeCell ref="G34:H34"/>
    <mergeCell ref="G35:I35"/>
    <mergeCell ref="E36:F36"/>
    <mergeCell ref="G36:I36"/>
    <mergeCell ref="G37:I37"/>
    <mergeCell ref="A14:A17"/>
    <mergeCell ref="E14:F14"/>
    <mergeCell ref="G15:I15"/>
    <mergeCell ref="E16:F16"/>
    <mergeCell ref="G14:I14"/>
    <mergeCell ref="G16:I17"/>
    <mergeCell ref="A18:A21"/>
    <mergeCell ref="G23:I23"/>
    <mergeCell ref="E24:F24"/>
    <mergeCell ref="G24:I24"/>
    <mergeCell ref="A50:A53"/>
    <mergeCell ref="E50:F50"/>
    <mergeCell ref="K9:K11"/>
    <mergeCell ref="K12:K13"/>
    <mergeCell ref="L9:M11"/>
    <mergeCell ref="L12:L13"/>
    <mergeCell ref="M12:M13"/>
    <mergeCell ref="A30:A33"/>
    <mergeCell ref="E30:F30"/>
    <mergeCell ref="G30:H30"/>
    <mergeCell ref="G31:I31"/>
    <mergeCell ref="E32:F32"/>
    <mergeCell ref="G32:I32"/>
    <mergeCell ref="G33:I33"/>
    <mergeCell ref="A26:A29"/>
    <mergeCell ref="E26:F26"/>
    <mergeCell ref="G50:H50"/>
    <mergeCell ref="A38:A41"/>
    <mergeCell ref="E38:F38"/>
    <mergeCell ref="G38:H38"/>
    <mergeCell ref="G39:I39"/>
    <mergeCell ref="E40:F40"/>
    <mergeCell ref="J2:M4"/>
    <mergeCell ref="A5:M5"/>
    <mergeCell ref="A6:A13"/>
    <mergeCell ref="B6:J7"/>
    <mergeCell ref="B9:F9"/>
    <mergeCell ref="B10:F10"/>
    <mergeCell ref="D11:F11"/>
    <mergeCell ref="H9:H11"/>
    <mergeCell ref="J9:J11"/>
    <mergeCell ref="B12:B13"/>
    <mergeCell ref="C12:C13"/>
    <mergeCell ref="D12:D13"/>
    <mergeCell ref="E12:F13"/>
    <mergeCell ref="G12:I13"/>
    <mergeCell ref="J12:J13"/>
    <mergeCell ref="B8:M8"/>
    <mergeCell ref="G9:G11"/>
    <mergeCell ref="I9:I11"/>
    <mergeCell ref="A58:A61"/>
    <mergeCell ref="E58:F58"/>
    <mergeCell ref="G58:I58"/>
    <mergeCell ref="G59:I59"/>
    <mergeCell ref="E60:F60"/>
    <mergeCell ref="G60:I61"/>
    <mergeCell ref="A62:A65"/>
    <mergeCell ref="E62:F62"/>
    <mergeCell ref="G62:H62"/>
    <mergeCell ref="G63:I63"/>
    <mergeCell ref="E64:F64"/>
    <mergeCell ref="G64:I64"/>
    <mergeCell ref="G65:I65"/>
    <mergeCell ref="G25:I25"/>
    <mergeCell ref="E18:F18"/>
    <mergeCell ref="G18:H18"/>
    <mergeCell ref="G19:I19"/>
    <mergeCell ref="E20:F20"/>
    <mergeCell ref="G20:I20"/>
    <mergeCell ref="G21:I21"/>
    <mergeCell ref="A54:A57"/>
    <mergeCell ref="G54:I54"/>
    <mergeCell ref="G55:I55"/>
    <mergeCell ref="G27:I27"/>
    <mergeCell ref="E28:F28"/>
    <mergeCell ref="G26:H26"/>
    <mergeCell ref="G28:I28"/>
    <mergeCell ref="G29:I29"/>
    <mergeCell ref="E22:F22"/>
    <mergeCell ref="G22:H22"/>
    <mergeCell ref="A22:A25"/>
    <mergeCell ref="G40:I40"/>
    <mergeCell ref="A74:A77"/>
    <mergeCell ref="E74:F74"/>
    <mergeCell ref="G74:H74"/>
    <mergeCell ref="G75:I75"/>
    <mergeCell ref="E76:F76"/>
    <mergeCell ref="G76:I76"/>
    <mergeCell ref="G77:I77"/>
    <mergeCell ref="A78:A81"/>
    <mergeCell ref="E78:F78"/>
    <mergeCell ref="G78:H78"/>
    <mergeCell ref="G79:I79"/>
    <mergeCell ref="E80:F80"/>
    <mergeCell ref="G80:I80"/>
    <mergeCell ref="G81:I81"/>
    <mergeCell ref="A66:A69"/>
    <mergeCell ref="E66:F66"/>
    <mergeCell ref="G66:H66"/>
    <mergeCell ref="G67:I67"/>
    <mergeCell ref="E68:F68"/>
    <mergeCell ref="G68:I68"/>
    <mergeCell ref="G69:I69"/>
    <mergeCell ref="A70:A73"/>
    <mergeCell ref="E70:F70"/>
    <mergeCell ref="G70:H70"/>
    <mergeCell ref="G71:I71"/>
    <mergeCell ref="E72:F72"/>
    <mergeCell ref="G72:I72"/>
    <mergeCell ref="G73:I73"/>
    <mergeCell ref="A90:A94"/>
    <mergeCell ref="E90:F90"/>
    <mergeCell ref="G90:I90"/>
    <mergeCell ref="G91:I91"/>
    <mergeCell ref="E92:F92"/>
    <mergeCell ref="G92:I92"/>
    <mergeCell ref="G94:I94"/>
    <mergeCell ref="A95:A98"/>
    <mergeCell ref="E95:F95"/>
    <mergeCell ref="G95:I95"/>
    <mergeCell ref="G96:I96"/>
    <mergeCell ref="E97:F97"/>
    <mergeCell ref="G97:I98"/>
    <mergeCell ref="A82:A85"/>
    <mergeCell ref="E82:F82"/>
    <mergeCell ref="G82:H82"/>
    <mergeCell ref="G83:I83"/>
    <mergeCell ref="E84:F84"/>
    <mergeCell ref="G84:I84"/>
    <mergeCell ref="G85:I85"/>
    <mergeCell ref="A86:A89"/>
    <mergeCell ref="E86:F86"/>
    <mergeCell ref="G86:I86"/>
    <mergeCell ref="G87:I87"/>
    <mergeCell ref="E88:F88"/>
    <mergeCell ref="G88:I88"/>
    <mergeCell ref="G89:I89"/>
    <mergeCell ref="A107:A112"/>
    <mergeCell ref="E107:F107"/>
    <mergeCell ref="G107:H107"/>
    <mergeCell ref="G108:I108"/>
    <mergeCell ref="E109:F109"/>
    <mergeCell ref="G109:I109"/>
    <mergeCell ref="G112:I112"/>
    <mergeCell ref="A113:A116"/>
    <mergeCell ref="E113:F113"/>
    <mergeCell ref="G113:I113"/>
    <mergeCell ref="G114:I114"/>
    <mergeCell ref="E115:F115"/>
    <mergeCell ref="G115:I116"/>
    <mergeCell ref="A99:A102"/>
    <mergeCell ref="E99:F99"/>
    <mergeCell ref="G99:H99"/>
    <mergeCell ref="G100:I100"/>
    <mergeCell ref="E101:F101"/>
    <mergeCell ref="G101:I101"/>
    <mergeCell ref="G102:I102"/>
    <mergeCell ref="A103:A106"/>
    <mergeCell ref="E103:F103"/>
    <mergeCell ref="G103:H103"/>
    <mergeCell ref="G104:I104"/>
    <mergeCell ref="E105:F105"/>
    <mergeCell ref="G105:I105"/>
    <mergeCell ref="G106:I106"/>
    <mergeCell ref="A125:A128"/>
    <mergeCell ref="E125:F125"/>
    <mergeCell ref="G125:H125"/>
    <mergeCell ref="G126:I126"/>
    <mergeCell ref="E127:F127"/>
    <mergeCell ref="G127:I127"/>
    <mergeCell ref="G128:I128"/>
    <mergeCell ref="A129:A132"/>
    <mergeCell ref="E129:F129"/>
    <mergeCell ref="G129:I129"/>
    <mergeCell ref="G130:I130"/>
    <mergeCell ref="E131:F131"/>
    <mergeCell ref="G131:I132"/>
    <mergeCell ref="A117:A120"/>
    <mergeCell ref="E117:F117"/>
    <mergeCell ref="G117:I117"/>
    <mergeCell ref="G118:I118"/>
    <mergeCell ref="E119:F119"/>
    <mergeCell ref="G119:I120"/>
    <mergeCell ref="A121:A124"/>
    <mergeCell ref="E121:F121"/>
    <mergeCell ref="G121:H121"/>
    <mergeCell ref="G122:I122"/>
    <mergeCell ref="E123:F123"/>
    <mergeCell ref="G123:I123"/>
    <mergeCell ref="G124:I124"/>
    <mergeCell ref="A141:A144"/>
    <mergeCell ref="E141:F141"/>
    <mergeCell ref="G141:I141"/>
    <mergeCell ref="G142:I142"/>
    <mergeCell ref="E143:F143"/>
    <mergeCell ref="G143:I144"/>
    <mergeCell ref="A133:A136"/>
    <mergeCell ref="E133:F133"/>
    <mergeCell ref="G133:I133"/>
    <mergeCell ref="G134:I134"/>
    <mergeCell ref="E135:F135"/>
    <mergeCell ref="G135:I135"/>
    <mergeCell ref="G136:I136"/>
    <mergeCell ref="A137:A140"/>
    <mergeCell ref="E137:F137"/>
    <mergeCell ref="G137:I137"/>
    <mergeCell ref="G138:I138"/>
    <mergeCell ref="E139:F139"/>
    <mergeCell ref="G139:I140"/>
    <mergeCell ref="A181:A184"/>
    <mergeCell ref="E181:F181"/>
    <mergeCell ref="G181:H181"/>
    <mergeCell ref="G182:I182"/>
    <mergeCell ref="E183:F183"/>
    <mergeCell ref="G183:I183"/>
    <mergeCell ref="G184:I184"/>
    <mergeCell ref="A185:A188"/>
    <mergeCell ref="E185:F185"/>
    <mergeCell ref="G185:H185"/>
    <mergeCell ref="G186:I186"/>
    <mergeCell ref="E187:F187"/>
    <mergeCell ref="G187:I187"/>
    <mergeCell ref="G188:I188"/>
    <mergeCell ref="A173:A176"/>
    <mergeCell ref="E173:F173"/>
    <mergeCell ref="G173:I173"/>
    <mergeCell ref="G174:I174"/>
    <mergeCell ref="E175:F175"/>
    <mergeCell ref="G175:I176"/>
    <mergeCell ref="A177:A180"/>
    <mergeCell ref="E177:F177"/>
    <mergeCell ref="G177:H177"/>
    <mergeCell ref="G178:I178"/>
    <mergeCell ref="E179:F179"/>
    <mergeCell ref="G179:I179"/>
    <mergeCell ref="G180:I180"/>
    <mergeCell ref="A197:A200"/>
    <mergeCell ref="E197:F197"/>
    <mergeCell ref="G197:H197"/>
    <mergeCell ref="G198:I198"/>
    <mergeCell ref="E199:F199"/>
    <mergeCell ref="G199:I199"/>
    <mergeCell ref="G200:I200"/>
    <mergeCell ref="A201:A204"/>
    <mergeCell ref="E201:F201"/>
    <mergeCell ref="G201:H201"/>
    <mergeCell ref="G202:I202"/>
    <mergeCell ref="E203:F203"/>
    <mergeCell ref="G203:I203"/>
    <mergeCell ref="G204:I204"/>
    <mergeCell ref="A189:A192"/>
    <mergeCell ref="E189:F189"/>
    <mergeCell ref="G189:H189"/>
    <mergeCell ref="G190:I190"/>
    <mergeCell ref="E191:F191"/>
    <mergeCell ref="G191:I191"/>
    <mergeCell ref="G192:I192"/>
    <mergeCell ref="A193:A196"/>
    <mergeCell ref="E193:F193"/>
    <mergeCell ref="G193:H193"/>
    <mergeCell ref="G194:I194"/>
    <mergeCell ref="E195:F195"/>
    <mergeCell ref="G195:I195"/>
    <mergeCell ref="G196:I196"/>
    <mergeCell ref="A213:A216"/>
    <mergeCell ref="E213:F213"/>
    <mergeCell ref="G213:H213"/>
    <mergeCell ref="G214:I214"/>
    <mergeCell ref="E215:F215"/>
    <mergeCell ref="G215:I215"/>
    <mergeCell ref="G216:I216"/>
    <mergeCell ref="A217:A220"/>
    <mergeCell ref="E217:F217"/>
    <mergeCell ref="G217:H217"/>
    <mergeCell ref="G218:I218"/>
    <mergeCell ref="E219:F219"/>
    <mergeCell ref="G219:I219"/>
    <mergeCell ref="G220:I220"/>
    <mergeCell ref="A205:A208"/>
    <mergeCell ref="E205:F205"/>
    <mergeCell ref="G205:H205"/>
    <mergeCell ref="G206:I206"/>
    <mergeCell ref="E207:F207"/>
    <mergeCell ref="G207:I207"/>
    <mergeCell ref="G208:I208"/>
    <mergeCell ref="A209:A212"/>
    <mergeCell ref="E209:F209"/>
    <mergeCell ref="G209:H209"/>
    <mergeCell ref="G210:I210"/>
    <mergeCell ref="E211:F211"/>
    <mergeCell ref="G211:I211"/>
    <mergeCell ref="G212:I212"/>
    <mergeCell ref="A233:A236"/>
    <mergeCell ref="E233:F233"/>
    <mergeCell ref="G233:I233"/>
    <mergeCell ref="G234:I234"/>
    <mergeCell ref="E235:F235"/>
    <mergeCell ref="G235:I236"/>
    <mergeCell ref="A237:A240"/>
    <mergeCell ref="E237:F237"/>
    <mergeCell ref="G237:H237"/>
    <mergeCell ref="G238:I238"/>
    <mergeCell ref="E239:F239"/>
    <mergeCell ref="G239:I239"/>
    <mergeCell ref="G240:I240"/>
    <mergeCell ref="A221:A224"/>
    <mergeCell ref="E221:F221"/>
    <mergeCell ref="G221:H221"/>
    <mergeCell ref="G222:I222"/>
    <mergeCell ref="E223:F223"/>
    <mergeCell ref="G223:I223"/>
    <mergeCell ref="G224:I224"/>
    <mergeCell ref="A225:A228"/>
    <mergeCell ref="E225:F225"/>
    <mergeCell ref="G225:H225"/>
    <mergeCell ref="G226:I226"/>
    <mergeCell ref="E227:F227"/>
    <mergeCell ref="G227:I227"/>
    <mergeCell ref="G228:I228"/>
    <mergeCell ref="E229:F229"/>
    <mergeCell ref="G229:I229"/>
    <mergeCell ref="G230:I230"/>
    <mergeCell ref="E231:F231"/>
    <mergeCell ref="G231:I232"/>
    <mergeCell ref="A249:A252"/>
    <mergeCell ref="E249:F249"/>
    <mergeCell ref="G249:H249"/>
    <mergeCell ref="G250:I250"/>
    <mergeCell ref="E251:F251"/>
    <mergeCell ref="G251:I251"/>
    <mergeCell ref="G252:I252"/>
    <mergeCell ref="A253:A256"/>
    <mergeCell ref="E253:F253"/>
    <mergeCell ref="G253:H253"/>
    <mergeCell ref="G254:I254"/>
    <mergeCell ref="E255:F255"/>
    <mergeCell ref="G255:I255"/>
    <mergeCell ref="G256:I256"/>
    <mergeCell ref="A241:A244"/>
    <mergeCell ref="E241:F241"/>
    <mergeCell ref="G241:H241"/>
    <mergeCell ref="G242:I242"/>
    <mergeCell ref="E243:F243"/>
    <mergeCell ref="G243:I243"/>
    <mergeCell ref="G244:I244"/>
    <mergeCell ref="A245:A248"/>
    <mergeCell ref="E245:F245"/>
    <mergeCell ref="G245:H245"/>
    <mergeCell ref="G246:I246"/>
    <mergeCell ref="E247:F247"/>
    <mergeCell ref="G247:I247"/>
    <mergeCell ref="G248:I248"/>
    <mergeCell ref="A265:A268"/>
    <mergeCell ref="E265:F265"/>
    <mergeCell ref="G265:H265"/>
    <mergeCell ref="G266:I266"/>
    <mergeCell ref="E267:F267"/>
    <mergeCell ref="G267:I267"/>
    <mergeCell ref="G268:I268"/>
    <mergeCell ref="A269:A272"/>
    <mergeCell ref="E269:F269"/>
    <mergeCell ref="G269:H269"/>
    <mergeCell ref="G270:I270"/>
    <mergeCell ref="E271:F271"/>
    <mergeCell ref="G271:I271"/>
    <mergeCell ref="G272:I272"/>
    <mergeCell ref="A257:A260"/>
    <mergeCell ref="E257:F257"/>
    <mergeCell ref="G257:H257"/>
    <mergeCell ref="G258:I258"/>
    <mergeCell ref="E259:F259"/>
    <mergeCell ref="G259:I259"/>
    <mergeCell ref="G260:I260"/>
    <mergeCell ref="A261:A264"/>
    <mergeCell ref="E261:F261"/>
    <mergeCell ref="G261:H261"/>
    <mergeCell ref="G262:I262"/>
    <mergeCell ref="E263:F263"/>
    <mergeCell ref="G263:I263"/>
    <mergeCell ref="G264:I264"/>
    <mergeCell ref="A281:A284"/>
    <mergeCell ref="E281:F281"/>
    <mergeCell ref="G281:I281"/>
    <mergeCell ref="G282:I282"/>
    <mergeCell ref="E283:F283"/>
    <mergeCell ref="G283:I284"/>
    <mergeCell ref="A285:A288"/>
    <mergeCell ref="E285:F285"/>
    <mergeCell ref="G285:H285"/>
    <mergeCell ref="G286:I286"/>
    <mergeCell ref="E287:F287"/>
    <mergeCell ref="G287:I288"/>
    <mergeCell ref="A273:A276"/>
    <mergeCell ref="E273:F273"/>
    <mergeCell ref="G273:H273"/>
    <mergeCell ref="G274:I274"/>
    <mergeCell ref="E275:F275"/>
    <mergeCell ref="G275:I275"/>
    <mergeCell ref="G276:I276"/>
    <mergeCell ref="A277:A280"/>
    <mergeCell ref="E277:F277"/>
    <mergeCell ref="G277:H277"/>
    <mergeCell ref="G278:I278"/>
    <mergeCell ref="E279:F279"/>
    <mergeCell ref="G279:I279"/>
    <mergeCell ref="G280:I280"/>
    <mergeCell ref="A297:A300"/>
    <mergeCell ref="E297:F297"/>
    <mergeCell ref="G297:H297"/>
    <mergeCell ref="G298:I298"/>
    <mergeCell ref="E299:F299"/>
    <mergeCell ref="G299:I300"/>
    <mergeCell ref="A301:A304"/>
    <mergeCell ref="E301:F301"/>
    <mergeCell ref="G301:H301"/>
    <mergeCell ref="G302:I302"/>
    <mergeCell ref="E303:F303"/>
    <mergeCell ref="G303:I304"/>
    <mergeCell ref="A289:A292"/>
    <mergeCell ref="E289:F289"/>
    <mergeCell ref="G289:I289"/>
    <mergeCell ref="G290:I290"/>
    <mergeCell ref="E291:F291"/>
    <mergeCell ref="G291:I292"/>
    <mergeCell ref="A293:A296"/>
    <mergeCell ref="E293:F293"/>
    <mergeCell ref="G293:H293"/>
    <mergeCell ref="G294:I294"/>
    <mergeCell ref="E295:F295"/>
    <mergeCell ref="G295:I296"/>
    <mergeCell ref="A313:A316"/>
    <mergeCell ref="E313:F313"/>
    <mergeCell ref="G313:H313"/>
    <mergeCell ref="G314:I314"/>
    <mergeCell ref="E315:F315"/>
    <mergeCell ref="G315:I316"/>
    <mergeCell ref="A317:A320"/>
    <mergeCell ref="E317:F317"/>
    <mergeCell ref="G317:H317"/>
    <mergeCell ref="G318:I318"/>
    <mergeCell ref="E319:F319"/>
    <mergeCell ref="G319:I320"/>
    <mergeCell ref="A305:A308"/>
    <mergeCell ref="E305:F305"/>
    <mergeCell ref="G305:H305"/>
    <mergeCell ref="G306:I306"/>
    <mergeCell ref="E307:F307"/>
    <mergeCell ref="G307:I308"/>
    <mergeCell ref="A309:A312"/>
    <mergeCell ref="E309:F309"/>
    <mergeCell ref="G309:H309"/>
    <mergeCell ref="G310:I310"/>
    <mergeCell ref="E311:F311"/>
    <mergeCell ref="G311:I312"/>
    <mergeCell ref="A329:A332"/>
    <mergeCell ref="E329:F329"/>
    <mergeCell ref="G329:I329"/>
    <mergeCell ref="G330:I330"/>
    <mergeCell ref="E331:F331"/>
    <mergeCell ref="G331:I332"/>
    <mergeCell ref="A333:A336"/>
    <mergeCell ref="E333:F333"/>
    <mergeCell ref="G333:H333"/>
    <mergeCell ref="G334:I334"/>
    <mergeCell ref="E335:F335"/>
    <mergeCell ref="G335:I335"/>
    <mergeCell ref="G336:I336"/>
    <mergeCell ref="A321:A324"/>
    <mergeCell ref="E321:F321"/>
    <mergeCell ref="G321:H321"/>
    <mergeCell ref="G322:I322"/>
    <mergeCell ref="E323:F323"/>
    <mergeCell ref="G323:I324"/>
    <mergeCell ref="A325:A328"/>
    <mergeCell ref="E325:F325"/>
    <mergeCell ref="G325:H325"/>
    <mergeCell ref="G326:I326"/>
    <mergeCell ref="E327:F327"/>
    <mergeCell ref="G327:I327"/>
    <mergeCell ref="G328:I328"/>
    <mergeCell ref="A345:A348"/>
    <mergeCell ref="E345:F345"/>
    <mergeCell ref="G345:I345"/>
    <mergeCell ref="G346:I346"/>
    <mergeCell ref="E347:F347"/>
    <mergeCell ref="G347:I348"/>
    <mergeCell ref="G350:I350"/>
    <mergeCell ref="E351:F351"/>
    <mergeCell ref="G351:I352"/>
    <mergeCell ref="A337:A340"/>
    <mergeCell ref="E337:F337"/>
    <mergeCell ref="G337:H337"/>
    <mergeCell ref="G338:I338"/>
    <mergeCell ref="E339:F339"/>
    <mergeCell ref="G339:I339"/>
    <mergeCell ref="G340:I340"/>
    <mergeCell ref="A341:A344"/>
    <mergeCell ref="E341:F341"/>
    <mergeCell ref="G341:H341"/>
    <mergeCell ref="G342:I342"/>
    <mergeCell ref="E343:F343"/>
    <mergeCell ref="G343:I343"/>
    <mergeCell ref="G344:I344"/>
    <mergeCell ref="E349:F349"/>
    <mergeCell ref="G349:I349"/>
    <mergeCell ref="A361:A364"/>
    <mergeCell ref="E361:F361"/>
    <mergeCell ref="G361:H361"/>
    <mergeCell ref="G362:I362"/>
    <mergeCell ref="E363:F363"/>
    <mergeCell ref="G363:I364"/>
    <mergeCell ref="A365:A368"/>
    <mergeCell ref="E365:F365"/>
    <mergeCell ref="G365:H365"/>
    <mergeCell ref="G366:I366"/>
    <mergeCell ref="E367:F367"/>
    <mergeCell ref="G367:I368"/>
    <mergeCell ref="G354:I354"/>
    <mergeCell ref="E355:F355"/>
    <mergeCell ref="G355:I356"/>
    <mergeCell ref="G358:I358"/>
    <mergeCell ref="E359:F359"/>
    <mergeCell ref="G359:I360"/>
    <mergeCell ref="A377:A380"/>
    <mergeCell ref="E377:F377"/>
    <mergeCell ref="G377:H377"/>
    <mergeCell ref="G378:I378"/>
    <mergeCell ref="E379:F379"/>
    <mergeCell ref="G379:I380"/>
    <mergeCell ref="A381:A384"/>
    <mergeCell ref="E381:F381"/>
    <mergeCell ref="G381:H381"/>
    <mergeCell ref="G382:I382"/>
    <mergeCell ref="E383:F383"/>
    <mergeCell ref="G383:I384"/>
    <mergeCell ref="A369:A372"/>
    <mergeCell ref="E369:F369"/>
    <mergeCell ref="G369:H369"/>
    <mergeCell ref="G370:I370"/>
    <mergeCell ref="E371:F371"/>
    <mergeCell ref="G371:I372"/>
    <mergeCell ref="A373:A376"/>
    <mergeCell ref="E373:F373"/>
    <mergeCell ref="G373:H373"/>
    <mergeCell ref="G374:I374"/>
    <mergeCell ref="E375:F375"/>
    <mergeCell ref="G375:I376"/>
    <mergeCell ref="A393:A396"/>
    <mergeCell ref="E393:F393"/>
    <mergeCell ref="G393:H393"/>
    <mergeCell ref="G394:I394"/>
    <mergeCell ref="E395:F395"/>
    <mergeCell ref="G395:I395"/>
    <mergeCell ref="G396:I396"/>
    <mergeCell ref="A397:A400"/>
    <mergeCell ref="E397:F397"/>
    <mergeCell ref="G397:H397"/>
    <mergeCell ref="G398:I398"/>
    <mergeCell ref="E399:F399"/>
    <mergeCell ref="G399:I399"/>
    <mergeCell ref="G400:I400"/>
    <mergeCell ref="A385:A388"/>
    <mergeCell ref="E385:F385"/>
    <mergeCell ref="G385:H385"/>
    <mergeCell ref="G386:I386"/>
    <mergeCell ref="E387:F387"/>
    <mergeCell ref="G387:I388"/>
    <mergeCell ref="A389:A392"/>
    <mergeCell ref="E389:F389"/>
    <mergeCell ref="G389:H389"/>
    <mergeCell ref="G390:I390"/>
    <mergeCell ref="E391:F391"/>
    <mergeCell ref="G391:I392"/>
    <mergeCell ref="A409:A412"/>
    <mergeCell ref="E409:F409"/>
    <mergeCell ref="G409:H409"/>
    <mergeCell ref="G410:I410"/>
    <mergeCell ref="E411:F411"/>
    <mergeCell ref="G411:I411"/>
    <mergeCell ref="G412:I412"/>
    <mergeCell ref="A413:A416"/>
    <mergeCell ref="E413:F413"/>
    <mergeCell ref="G413:H413"/>
    <mergeCell ref="G414:I414"/>
    <mergeCell ref="E415:F415"/>
    <mergeCell ref="G415:I415"/>
    <mergeCell ref="G416:I416"/>
    <mergeCell ref="A401:A404"/>
    <mergeCell ref="E401:F401"/>
    <mergeCell ref="G401:H401"/>
    <mergeCell ref="G402:I402"/>
    <mergeCell ref="E403:F403"/>
    <mergeCell ref="G403:I403"/>
    <mergeCell ref="G404:I404"/>
    <mergeCell ref="A405:A408"/>
    <mergeCell ref="E405:F405"/>
    <mergeCell ref="G405:H405"/>
    <mergeCell ref="G406:I406"/>
    <mergeCell ref="E407:F407"/>
    <mergeCell ref="G407:I407"/>
    <mergeCell ref="G408:I408"/>
    <mergeCell ref="A425:A428"/>
    <mergeCell ref="E425:F425"/>
    <mergeCell ref="G425:H425"/>
    <mergeCell ref="G426:I426"/>
    <mergeCell ref="E427:F427"/>
    <mergeCell ref="G427:I427"/>
    <mergeCell ref="G428:I428"/>
    <mergeCell ref="A429:A432"/>
    <mergeCell ref="E429:F429"/>
    <mergeCell ref="G429:H429"/>
    <mergeCell ref="G430:I430"/>
    <mergeCell ref="E431:F431"/>
    <mergeCell ref="G431:I431"/>
    <mergeCell ref="G432:I432"/>
    <mergeCell ref="A417:A420"/>
    <mergeCell ref="E417:F417"/>
    <mergeCell ref="G417:H417"/>
    <mergeCell ref="G418:I418"/>
    <mergeCell ref="E419:F419"/>
    <mergeCell ref="G419:I419"/>
    <mergeCell ref="G420:I420"/>
    <mergeCell ref="A421:A424"/>
    <mergeCell ref="E421:F421"/>
    <mergeCell ref="G421:H421"/>
    <mergeCell ref="G422:I422"/>
    <mergeCell ref="E423:F423"/>
    <mergeCell ref="G423:I423"/>
    <mergeCell ref="G424:I424"/>
    <mergeCell ref="A441:A445"/>
    <mergeCell ref="E441:F441"/>
    <mergeCell ref="G441:H441"/>
    <mergeCell ref="G442:I442"/>
    <mergeCell ref="E443:F443"/>
    <mergeCell ref="G443:I443"/>
    <mergeCell ref="G445:I445"/>
    <mergeCell ref="A446:A450"/>
    <mergeCell ref="E446:F446"/>
    <mergeCell ref="G446:H446"/>
    <mergeCell ref="G447:I447"/>
    <mergeCell ref="E448:F448"/>
    <mergeCell ref="G448:I448"/>
    <mergeCell ref="G450:I450"/>
    <mergeCell ref="A433:A436"/>
    <mergeCell ref="E433:F433"/>
    <mergeCell ref="G433:H433"/>
    <mergeCell ref="G434:I434"/>
    <mergeCell ref="E435:F435"/>
    <mergeCell ref="G435:I435"/>
    <mergeCell ref="G436:I436"/>
    <mergeCell ref="A437:A440"/>
    <mergeCell ref="E437:F437"/>
    <mergeCell ref="G437:H437"/>
    <mergeCell ref="G438:I438"/>
    <mergeCell ref="E439:F439"/>
    <mergeCell ref="G439:I439"/>
    <mergeCell ref="G440:I440"/>
    <mergeCell ref="A461:A465"/>
    <mergeCell ref="E461:F461"/>
    <mergeCell ref="G461:H461"/>
    <mergeCell ref="G462:I462"/>
    <mergeCell ref="E463:F463"/>
    <mergeCell ref="G463:I463"/>
    <mergeCell ref="G465:I465"/>
    <mergeCell ref="A466:A470"/>
    <mergeCell ref="E466:F466"/>
    <mergeCell ref="G466:H466"/>
    <mergeCell ref="G467:I467"/>
    <mergeCell ref="E468:F468"/>
    <mergeCell ref="G468:I468"/>
    <mergeCell ref="G470:I470"/>
    <mergeCell ref="A451:A455"/>
    <mergeCell ref="E451:F451"/>
    <mergeCell ref="G451:H451"/>
    <mergeCell ref="G452:I452"/>
    <mergeCell ref="E453:F453"/>
    <mergeCell ref="G453:I453"/>
    <mergeCell ref="G455:I455"/>
    <mergeCell ref="A456:A460"/>
    <mergeCell ref="E456:F456"/>
    <mergeCell ref="G456:H456"/>
    <mergeCell ref="G457:I457"/>
    <mergeCell ref="E458:F458"/>
    <mergeCell ref="G458:I458"/>
    <mergeCell ref="G460:I460"/>
    <mergeCell ref="A481:A484"/>
    <mergeCell ref="E481:F481"/>
    <mergeCell ref="G481:I481"/>
    <mergeCell ref="G482:I482"/>
    <mergeCell ref="E483:F483"/>
    <mergeCell ref="G483:I484"/>
    <mergeCell ref="A489:A492"/>
    <mergeCell ref="E489:F489"/>
    <mergeCell ref="G489:H489"/>
    <mergeCell ref="G490:I490"/>
    <mergeCell ref="E491:F491"/>
    <mergeCell ref="G491:I491"/>
    <mergeCell ref="G492:I492"/>
    <mergeCell ref="A471:A475"/>
    <mergeCell ref="E471:F471"/>
    <mergeCell ref="G471:H471"/>
    <mergeCell ref="G472:I472"/>
    <mergeCell ref="E473:F473"/>
    <mergeCell ref="G473:I473"/>
    <mergeCell ref="G475:I475"/>
    <mergeCell ref="A476:A480"/>
    <mergeCell ref="E476:F476"/>
    <mergeCell ref="G476:H476"/>
    <mergeCell ref="G477:I477"/>
    <mergeCell ref="E478:F478"/>
    <mergeCell ref="G478:I478"/>
    <mergeCell ref="G480:I480"/>
    <mergeCell ref="A485:A488"/>
    <mergeCell ref="E485:F485"/>
    <mergeCell ref="G485:I485"/>
    <mergeCell ref="G486:I486"/>
    <mergeCell ref="E487:F487"/>
    <mergeCell ref="A501:A504"/>
    <mergeCell ref="E501:F501"/>
    <mergeCell ref="G501:H501"/>
    <mergeCell ref="G502:I502"/>
    <mergeCell ref="E503:F503"/>
    <mergeCell ref="G503:I503"/>
    <mergeCell ref="G504:I504"/>
    <mergeCell ref="A505:A508"/>
    <mergeCell ref="E505:F505"/>
    <mergeCell ref="G505:H505"/>
    <mergeCell ref="G506:I506"/>
    <mergeCell ref="E507:F507"/>
    <mergeCell ref="G507:I507"/>
    <mergeCell ref="G508:I508"/>
    <mergeCell ref="E493:F493"/>
    <mergeCell ref="G493:H493"/>
    <mergeCell ref="G494:I494"/>
    <mergeCell ref="E495:F495"/>
    <mergeCell ref="G495:I495"/>
    <mergeCell ref="G496:I496"/>
    <mergeCell ref="A497:A500"/>
    <mergeCell ref="E497:F497"/>
    <mergeCell ref="G497:I497"/>
    <mergeCell ref="G498:I498"/>
    <mergeCell ref="E499:F499"/>
    <mergeCell ref="G499:I500"/>
    <mergeCell ref="A493:A496"/>
    <mergeCell ref="A517:A520"/>
    <mergeCell ref="E517:F517"/>
    <mergeCell ref="G517:H517"/>
    <mergeCell ref="G518:I518"/>
    <mergeCell ref="E519:F519"/>
    <mergeCell ref="G519:I519"/>
    <mergeCell ref="G520:I520"/>
    <mergeCell ref="A521:A524"/>
    <mergeCell ref="E521:F521"/>
    <mergeCell ref="G521:H521"/>
    <mergeCell ref="G522:I522"/>
    <mergeCell ref="E523:F523"/>
    <mergeCell ref="G523:I523"/>
    <mergeCell ref="G524:I524"/>
    <mergeCell ref="A509:A512"/>
    <mergeCell ref="E509:F509"/>
    <mergeCell ref="G509:H509"/>
    <mergeCell ref="G510:I510"/>
    <mergeCell ref="E511:F511"/>
    <mergeCell ref="G511:I511"/>
    <mergeCell ref="G512:I512"/>
    <mergeCell ref="A513:A516"/>
    <mergeCell ref="E513:F513"/>
    <mergeCell ref="G513:H513"/>
    <mergeCell ref="G514:I514"/>
    <mergeCell ref="E515:F515"/>
    <mergeCell ref="G515:I515"/>
    <mergeCell ref="G516:I516"/>
    <mergeCell ref="A533:A536"/>
    <mergeCell ref="E533:F533"/>
    <mergeCell ref="G533:H533"/>
    <mergeCell ref="G534:I534"/>
    <mergeCell ref="E535:F535"/>
    <mergeCell ref="G535:I535"/>
    <mergeCell ref="G536:I536"/>
    <mergeCell ref="A537:A540"/>
    <mergeCell ref="E537:F537"/>
    <mergeCell ref="G537:H537"/>
    <mergeCell ref="G538:I538"/>
    <mergeCell ref="E539:F539"/>
    <mergeCell ref="G539:I539"/>
    <mergeCell ref="G540:I540"/>
    <mergeCell ref="A525:A528"/>
    <mergeCell ref="E525:F525"/>
    <mergeCell ref="G525:H525"/>
    <mergeCell ref="G526:I526"/>
    <mergeCell ref="E527:F527"/>
    <mergeCell ref="G527:I527"/>
    <mergeCell ref="G528:I528"/>
    <mergeCell ref="A529:A532"/>
    <mergeCell ref="E529:F529"/>
    <mergeCell ref="G529:H529"/>
    <mergeCell ref="G530:I530"/>
    <mergeCell ref="E531:F531"/>
    <mergeCell ref="G531:I531"/>
    <mergeCell ref="G532:I532"/>
    <mergeCell ref="A549:A552"/>
    <mergeCell ref="E549:F549"/>
    <mergeCell ref="G549:H549"/>
    <mergeCell ref="G550:I550"/>
    <mergeCell ref="E551:F551"/>
    <mergeCell ref="G551:I551"/>
    <mergeCell ref="G552:I552"/>
    <mergeCell ref="A553:A556"/>
    <mergeCell ref="E553:F553"/>
    <mergeCell ref="G553:H553"/>
    <mergeCell ref="G554:I554"/>
    <mergeCell ref="E555:F555"/>
    <mergeCell ref="G555:I555"/>
    <mergeCell ref="G556:I556"/>
    <mergeCell ref="A541:A544"/>
    <mergeCell ref="E541:F541"/>
    <mergeCell ref="G541:H541"/>
    <mergeCell ref="G542:I542"/>
    <mergeCell ref="E543:F543"/>
    <mergeCell ref="G543:I543"/>
    <mergeCell ref="G544:I544"/>
    <mergeCell ref="A545:A548"/>
    <mergeCell ref="E545:F545"/>
    <mergeCell ref="G545:H545"/>
    <mergeCell ref="G546:I546"/>
    <mergeCell ref="E547:F547"/>
    <mergeCell ref="G547:I547"/>
    <mergeCell ref="G548:I548"/>
    <mergeCell ref="A565:A568"/>
    <mergeCell ref="G565:H565"/>
    <mergeCell ref="G566:I566"/>
    <mergeCell ref="G567:I567"/>
    <mergeCell ref="G568:I568"/>
    <mergeCell ref="A569:A572"/>
    <mergeCell ref="G569:H569"/>
    <mergeCell ref="G570:I570"/>
    <mergeCell ref="G571:I571"/>
    <mergeCell ref="G572:I572"/>
    <mergeCell ref="A557:A560"/>
    <mergeCell ref="E557:F557"/>
    <mergeCell ref="G557:H557"/>
    <mergeCell ref="G558:I558"/>
    <mergeCell ref="E559:F559"/>
    <mergeCell ref="G559:I559"/>
    <mergeCell ref="G560:I560"/>
    <mergeCell ref="A561:A564"/>
    <mergeCell ref="E561:F561"/>
    <mergeCell ref="G561:H561"/>
    <mergeCell ref="G562:I562"/>
    <mergeCell ref="E563:F563"/>
    <mergeCell ref="G563:I563"/>
    <mergeCell ref="G564:I564"/>
    <mergeCell ref="A581:A584"/>
    <mergeCell ref="G581:H581"/>
    <mergeCell ref="G582:I582"/>
    <mergeCell ref="G583:I583"/>
    <mergeCell ref="G584:I584"/>
    <mergeCell ref="A585:A588"/>
    <mergeCell ref="G585:H585"/>
    <mergeCell ref="G586:I586"/>
    <mergeCell ref="G587:I587"/>
    <mergeCell ref="G588:I588"/>
    <mergeCell ref="A573:A576"/>
    <mergeCell ref="G573:H573"/>
    <mergeCell ref="G574:I574"/>
    <mergeCell ref="G575:I575"/>
    <mergeCell ref="G576:I576"/>
    <mergeCell ref="A577:A580"/>
    <mergeCell ref="G577:H577"/>
    <mergeCell ref="G578:I578"/>
    <mergeCell ref="G579:I579"/>
    <mergeCell ref="G580:I580"/>
    <mergeCell ref="A597:A600"/>
    <mergeCell ref="G597:H597"/>
    <mergeCell ref="G598:I598"/>
    <mergeCell ref="G599:I599"/>
    <mergeCell ref="G600:I600"/>
    <mergeCell ref="A601:A604"/>
    <mergeCell ref="G601:H601"/>
    <mergeCell ref="G602:I602"/>
    <mergeCell ref="G603:I603"/>
    <mergeCell ref="G604:I604"/>
    <mergeCell ref="A589:A592"/>
    <mergeCell ref="G589:H589"/>
    <mergeCell ref="G590:I590"/>
    <mergeCell ref="G591:I591"/>
    <mergeCell ref="G592:I592"/>
    <mergeCell ref="A593:A596"/>
    <mergeCell ref="G593:H593"/>
    <mergeCell ref="G594:I594"/>
    <mergeCell ref="G595:I595"/>
    <mergeCell ref="G596:I596"/>
    <mergeCell ref="A613:A616"/>
    <mergeCell ref="G613:H613"/>
    <mergeCell ref="G614:I614"/>
    <mergeCell ref="G615:I615"/>
    <mergeCell ref="G616:I616"/>
    <mergeCell ref="A617:A620"/>
    <mergeCell ref="G617:H617"/>
    <mergeCell ref="G618:I618"/>
    <mergeCell ref="G619:I619"/>
    <mergeCell ref="G620:I620"/>
    <mergeCell ref="A605:A608"/>
    <mergeCell ref="G605:H605"/>
    <mergeCell ref="G606:I606"/>
    <mergeCell ref="G607:I607"/>
    <mergeCell ref="G608:I608"/>
    <mergeCell ref="A609:A612"/>
    <mergeCell ref="G609:H609"/>
    <mergeCell ref="G610:I610"/>
    <mergeCell ref="G611:I611"/>
    <mergeCell ref="G612:I612"/>
    <mergeCell ref="A629:A632"/>
    <mergeCell ref="G629:H629"/>
    <mergeCell ref="G630:I630"/>
    <mergeCell ref="G631:I631"/>
    <mergeCell ref="G632:I632"/>
    <mergeCell ref="A633:A636"/>
    <mergeCell ref="G633:H633"/>
    <mergeCell ref="G634:I634"/>
    <mergeCell ref="G635:I635"/>
    <mergeCell ref="G636:I636"/>
    <mergeCell ref="A621:A624"/>
    <mergeCell ref="G621:H621"/>
    <mergeCell ref="G622:I622"/>
    <mergeCell ref="G623:I623"/>
    <mergeCell ref="G624:I624"/>
    <mergeCell ref="A625:A628"/>
    <mergeCell ref="G625:H625"/>
    <mergeCell ref="G626:I626"/>
    <mergeCell ref="G627:I627"/>
    <mergeCell ref="G628:I628"/>
    <mergeCell ref="A645:A648"/>
    <mergeCell ref="G645:H645"/>
    <mergeCell ref="G646:I646"/>
    <mergeCell ref="G647:I647"/>
    <mergeCell ref="G648:I648"/>
    <mergeCell ref="A649:A652"/>
    <mergeCell ref="E649:F649"/>
    <mergeCell ref="G649:H649"/>
    <mergeCell ref="G650:I650"/>
    <mergeCell ref="E651:F651"/>
    <mergeCell ref="G651:I651"/>
    <mergeCell ref="G652:I652"/>
    <mergeCell ref="A637:A640"/>
    <mergeCell ref="G637:H637"/>
    <mergeCell ref="G638:I638"/>
    <mergeCell ref="G639:I639"/>
    <mergeCell ref="G640:I640"/>
    <mergeCell ref="A641:A644"/>
    <mergeCell ref="G641:H641"/>
    <mergeCell ref="G642:I642"/>
    <mergeCell ref="G643:I643"/>
    <mergeCell ref="G644:I644"/>
    <mergeCell ref="A661:A664"/>
    <mergeCell ref="G661:H661"/>
    <mergeCell ref="G662:I662"/>
    <mergeCell ref="G663:I663"/>
    <mergeCell ref="G664:I664"/>
    <mergeCell ref="A665:A668"/>
    <mergeCell ref="G665:H665"/>
    <mergeCell ref="G666:I666"/>
    <mergeCell ref="G667:I667"/>
    <mergeCell ref="G668:I668"/>
    <mergeCell ref="A653:A656"/>
    <mergeCell ref="G653:H653"/>
    <mergeCell ref="G654:I654"/>
    <mergeCell ref="G655:I655"/>
    <mergeCell ref="G656:I656"/>
    <mergeCell ref="A657:A660"/>
    <mergeCell ref="G657:H657"/>
    <mergeCell ref="G658:I658"/>
    <mergeCell ref="G659:I659"/>
    <mergeCell ref="G660:I660"/>
    <mergeCell ref="A677:A680"/>
    <mergeCell ref="G677:H677"/>
    <mergeCell ref="G678:I678"/>
    <mergeCell ref="G679:I679"/>
    <mergeCell ref="G680:I680"/>
    <mergeCell ref="A681:A684"/>
    <mergeCell ref="G681:H681"/>
    <mergeCell ref="G682:I682"/>
    <mergeCell ref="G683:I683"/>
    <mergeCell ref="G684:I684"/>
    <mergeCell ref="A669:A672"/>
    <mergeCell ref="G669:H669"/>
    <mergeCell ref="G670:I670"/>
    <mergeCell ref="G671:I671"/>
    <mergeCell ref="G672:I672"/>
    <mergeCell ref="A673:A676"/>
    <mergeCell ref="G673:H673"/>
    <mergeCell ref="G674:I674"/>
    <mergeCell ref="G675:I675"/>
    <mergeCell ref="G676:I676"/>
    <mergeCell ref="A693:A696"/>
    <mergeCell ref="G693:H693"/>
    <mergeCell ref="G694:I694"/>
    <mergeCell ref="G695:I695"/>
    <mergeCell ref="G696:I696"/>
    <mergeCell ref="A697:A700"/>
    <mergeCell ref="G697:H697"/>
    <mergeCell ref="G698:I698"/>
    <mergeCell ref="G699:I699"/>
    <mergeCell ref="G700:I700"/>
    <mergeCell ref="A685:A688"/>
    <mergeCell ref="G685:H685"/>
    <mergeCell ref="G686:I686"/>
    <mergeCell ref="G687:I687"/>
    <mergeCell ref="G688:I688"/>
    <mergeCell ref="A689:A692"/>
    <mergeCell ref="G689:H689"/>
    <mergeCell ref="G690:I690"/>
    <mergeCell ref="G691:I691"/>
    <mergeCell ref="G692:I692"/>
    <mergeCell ref="A709:A712"/>
    <mergeCell ref="E709:F709"/>
    <mergeCell ref="G709:H709"/>
    <mergeCell ref="G710:I710"/>
    <mergeCell ref="E711:F711"/>
    <mergeCell ref="G711:I711"/>
    <mergeCell ref="G712:I712"/>
    <mergeCell ref="A713:A716"/>
    <mergeCell ref="E713:F713"/>
    <mergeCell ref="G713:H713"/>
    <mergeCell ref="G714:I714"/>
    <mergeCell ref="E715:F715"/>
    <mergeCell ref="G715:I715"/>
    <mergeCell ref="G716:I716"/>
    <mergeCell ref="A701:A704"/>
    <mergeCell ref="E701:F701"/>
    <mergeCell ref="G701:H701"/>
    <mergeCell ref="G702:I702"/>
    <mergeCell ref="E703:F703"/>
    <mergeCell ref="G703:I703"/>
    <mergeCell ref="G704:I704"/>
    <mergeCell ref="A705:A708"/>
    <mergeCell ref="E705:F705"/>
    <mergeCell ref="G705:H705"/>
    <mergeCell ref="G706:I706"/>
    <mergeCell ref="E707:F707"/>
    <mergeCell ref="G707:I707"/>
    <mergeCell ref="G708:I708"/>
    <mergeCell ref="A725:A728"/>
    <mergeCell ref="E725:F725"/>
    <mergeCell ref="G725:H725"/>
    <mergeCell ref="G726:I726"/>
    <mergeCell ref="E727:F727"/>
    <mergeCell ref="G727:I727"/>
    <mergeCell ref="G728:I728"/>
    <mergeCell ref="A717:A720"/>
    <mergeCell ref="E717:F717"/>
    <mergeCell ref="G717:H717"/>
    <mergeCell ref="G718:I718"/>
    <mergeCell ref="E719:F719"/>
    <mergeCell ref="G719:I719"/>
    <mergeCell ref="G720:I720"/>
    <mergeCell ref="A721:A724"/>
    <mergeCell ref="E721:F721"/>
    <mergeCell ref="G721:I721"/>
    <mergeCell ref="G722:I722"/>
    <mergeCell ref="E723:F723"/>
    <mergeCell ref="G723:I724"/>
    <mergeCell ref="A739:A743"/>
    <mergeCell ref="G739:I739"/>
    <mergeCell ref="G740:I740"/>
    <mergeCell ref="G741:I743"/>
    <mergeCell ref="A744:A748"/>
    <mergeCell ref="G744:I744"/>
    <mergeCell ref="G745:I745"/>
    <mergeCell ref="E746:F746"/>
    <mergeCell ref="G746:I748"/>
    <mergeCell ref="E748:F748"/>
    <mergeCell ref="A729:A732"/>
    <mergeCell ref="E729:F729"/>
    <mergeCell ref="G729:I729"/>
    <mergeCell ref="G730:I730"/>
    <mergeCell ref="E731:F731"/>
    <mergeCell ref="G731:I732"/>
    <mergeCell ref="A733:A738"/>
    <mergeCell ref="E733:F733"/>
    <mergeCell ref="G733:I733"/>
    <mergeCell ref="G734:I734"/>
    <mergeCell ref="E735:F735"/>
    <mergeCell ref="G735:I738"/>
    <mergeCell ref="B737:B738"/>
    <mergeCell ref="C737:C738"/>
    <mergeCell ref="D737:D738"/>
    <mergeCell ref="F737:F738"/>
    <mergeCell ref="A759:A763"/>
    <mergeCell ref="G759:I759"/>
    <mergeCell ref="G760:I760"/>
    <mergeCell ref="E761:F761"/>
    <mergeCell ref="G761:I763"/>
    <mergeCell ref="E763:F763"/>
    <mergeCell ref="A764:A768"/>
    <mergeCell ref="G764:I764"/>
    <mergeCell ref="G765:I765"/>
    <mergeCell ref="E766:F766"/>
    <mergeCell ref="G766:I768"/>
    <mergeCell ref="E768:F768"/>
    <mergeCell ref="A749:A753"/>
    <mergeCell ref="G749:I749"/>
    <mergeCell ref="G750:I750"/>
    <mergeCell ref="E751:F751"/>
    <mergeCell ref="G751:I753"/>
    <mergeCell ref="E753:F753"/>
    <mergeCell ref="A754:A758"/>
    <mergeCell ref="G754:I754"/>
    <mergeCell ref="G755:I755"/>
    <mergeCell ref="E756:F756"/>
    <mergeCell ref="G756:I758"/>
    <mergeCell ref="E758:F758"/>
    <mergeCell ref="A779:A783"/>
    <mergeCell ref="G779:I779"/>
    <mergeCell ref="G780:I780"/>
    <mergeCell ref="E781:F781"/>
    <mergeCell ref="G781:I783"/>
    <mergeCell ref="E783:F783"/>
    <mergeCell ref="A784:A788"/>
    <mergeCell ref="G784:I784"/>
    <mergeCell ref="G785:I785"/>
    <mergeCell ref="E786:F786"/>
    <mergeCell ref="G786:I788"/>
    <mergeCell ref="E788:F788"/>
    <mergeCell ref="A769:A773"/>
    <mergeCell ref="G769:I769"/>
    <mergeCell ref="G770:I770"/>
    <mergeCell ref="E771:F771"/>
    <mergeCell ref="G771:I773"/>
    <mergeCell ref="E773:F773"/>
    <mergeCell ref="A774:A778"/>
    <mergeCell ref="G774:I774"/>
    <mergeCell ref="G775:I775"/>
    <mergeCell ref="E776:F776"/>
    <mergeCell ref="G776:I778"/>
    <mergeCell ref="E778:F778"/>
    <mergeCell ref="A799:A803"/>
    <mergeCell ref="G799:I799"/>
    <mergeCell ref="G800:I800"/>
    <mergeCell ref="E801:F801"/>
    <mergeCell ref="G801:I803"/>
    <mergeCell ref="E803:F803"/>
    <mergeCell ref="A804:A808"/>
    <mergeCell ref="G804:I804"/>
    <mergeCell ref="G805:I805"/>
    <mergeCell ref="E806:F806"/>
    <mergeCell ref="G806:I808"/>
    <mergeCell ref="E808:F808"/>
    <mergeCell ref="A789:A793"/>
    <mergeCell ref="G789:I789"/>
    <mergeCell ref="G790:I790"/>
    <mergeCell ref="E791:F791"/>
    <mergeCell ref="G791:I793"/>
    <mergeCell ref="E793:F793"/>
    <mergeCell ref="A794:A798"/>
    <mergeCell ref="G794:I794"/>
    <mergeCell ref="G795:I795"/>
    <mergeCell ref="E796:F796"/>
    <mergeCell ref="G796:I798"/>
    <mergeCell ref="E798:F798"/>
    <mergeCell ref="A827:A830"/>
    <mergeCell ref="G827:I827"/>
    <mergeCell ref="G828:I828"/>
    <mergeCell ref="G829:I830"/>
    <mergeCell ref="A819:A822"/>
    <mergeCell ref="G819:I819"/>
    <mergeCell ref="G820:I820"/>
    <mergeCell ref="A823:A826"/>
    <mergeCell ref="G823:I823"/>
    <mergeCell ref="G824:I824"/>
    <mergeCell ref="G825:I826"/>
    <mergeCell ref="A809:A813"/>
    <mergeCell ref="G809:I809"/>
    <mergeCell ref="G810:I810"/>
    <mergeCell ref="E811:F811"/>
    <mergeCell ref="G811:I813"/>
    <mergeCell ref="E813:F813"/>
    <mergeCell ref="A814:A818"/>
    <mergeCell ref="G814:I814"/>
    <mergeCell ref="G815:I815"/>
    <mergeCell ref="E816:F816"/>
    <mergeCell ref="G816:I818"/>
    <mergeCell ref="E818:F818"/>
    <mergeCell ref="A843:A846"/>
    <mergeCell ref="G843:I843"/>
    <mergeCell ref="G844:I844"/>
    <mergeCell ref="G845:I846"/>
    <mergeCell ref="A847:A850"/>
    <mergeCell ref="G847:I847"/>
    <mergeCell ref="G848:I848"/>
    <mergeCell ref="G849:I850"/>
    <mergeCell ref="A851:A854"/>
    <mergeCell ref="G851:I851"/>
    <mergeCell ref="G852:I852"/>
    <mergeCell ref="G853:I854"/>
    <mergeCell ref="A831:A834"/>
    <mergeCell ref="G831:I831"/>
    <mergeCell ref="G832:I832"/>
    <mergeCell ref="G833:I834"/>
    <mergeCell ref="A835:A838"/>
    <mergeCell ref="G835:I835"/>
    <mergeCell ref="G836:I836"/>
    <mergeCell ref="G837:I838"/>
    <mergeCell ref="A839:A842"/>
    <mergeCell ref="G839:I839"/>
    <mergeCell ref="G840:I840"/>
    <mergeCell ref="G841:I842"/>
    <mergeCell ref="A867:A870"/>
    <mergeCell ref="G867:I867"/>
    <mergeCell ref="G868:I868"/>
    <mergeCell ref="G869:I870"/>
    <mergeCell ref="A871:A874"/>
    <mergeCell ref="G871:I871"/>
    <mergeCell ref="G872:I872"/>
    <mergeCell ref="G873:I874"/>
    <mergeCell ref="A875:A878"/>
    <mergeCell ref="G875:I875"/>
    <mergeCell ref="G876:I876"/>
    <mergeCell ref="G877:I878"/>
    <mergeCell ref="A855:A858"/>
    <mergeCell ref="G855:I855"/>
    <mergeCell ref="G856:I856"/>
    <mergeCell ref="G857:I858"/>
    <mergeCell ref="A859:A862"/>
    <mergeCell ref="G859:I859"/>
    <mergeCell ref="G860:I860"/>
    <mergeCell ref="G861:I862"/>
    <mergeCell ref="A863:A866"/>
    <mergeCell ref="G863:I863"/>
    <mergeCell ref="G864:I864"/>
    <mergeCell ref="G865:I866"/>
    <mergeCell ref="A891:A894"/>
    <mergeCell ref="G891:I891"/>
    <mergeCell ref="G892:I892"/>
    <mergeCell ref="G893:I894"/>
    <mergeCell ref="A895:A898"/>
    <mergeCell ref="G895:I895"/>
    <mergeCell ref="G896:I896"/>
    <mergeCell ref="G897:I898"/>
    <mergeCell ref="A899:A902"/>
    <mergeCell ref="G899:I899"/>
    <mergeCell ref="G900:I900"/>
    <mergeCell ref="G901:I902"/>
    <mergeCell ref="A879:A882"/>
    <mergeCell ref="G879:I879"/>
    <mergeCell ref="G880:I880"/>
    <mergeCell ref="G881:I882"/>
    <mergeCell ref="A883:A886"/>
    <mergeCell ref="G883:I883"/>
    <mergeCell ref="G884:I884"/>
    <mergeCell ref="G885:I886"/>
    <mergeCell ref="A887:A890"/>
    <mergeCell ref="G887:I887"/>
    <mergeCell ref="G888:I888"/>
    <mergeCell ref="G889:I890"/>
    <mergeCell ref="A915:A918"/>
    <mergeCell ref="G915:I915"/>
    <mergeCell ref="G916:I916"/>
    <mergeCell ref="G917:I918"/>
    <mergeCell ref="A919:A922"/>
    <mergeCell ref="G919:I919"/>
    <mergeCell ref="G920:I920"/>
    <mergeCell ref="G921:I922"/>
    <mergeCell ref="A923:A926"/>
    <mergeCell ref="G923:I923"/>
    <mergeCell ref="G924:I924"/>
    <mergeCell ref="G925:I926"/>
    <mergeCell ref="A903:A906"/>
    <mergeCell ref="G903:I903"/>
    <mergeCell ref="G904:I904"/>
    <mergeCell ref="G905:I906"/>
    <mergeCell ref="A907:A910"/>
    <mergeCell ref="G907:I907"/>
    <mergeCell ref="G908:I908"/>
    <mergeCell ref="G909:I910"/>
    <mergeCell ref="A911:A914"/>
    <mergeCell ref="G911:I911"/>
    <mergeCell ref="G912:I912"/>
    <mergeCell ref="G913:I914"/>
    <mergeCell ref="A939:A942"/>
    <mergeCell ref="G939:I939"/>
    <mergeCell ref="G940:I940"/>
    <mergeCell ref="G941:I942"/>
    <mergeCell ref="A943:A946"/>
    <mergeCell ref="G943:I943"/>
    <mergeCell ref="G944:I944"/>
    <mergeCell ref="G945:I946"/>
    <mergeCell ref="A947:A950"/>
    <mergeCell ref="G947:I947"/>
    <mergeCell ref="G948:I948"/>
    <mergeCell ref="G949:I950"/>
    <mergeCell ref="A927:A930"/>
    <mergeCell ref="G927:I927"/>
    <mergeCell ref="G928:I928"/>
    <mergeCell ref="G929:I930"/>
    <mergeCell ref="A931:A934"/>
    <mergeCell ref="G931:I931"/>
    <mergeCell ref="G932:I932"/>
    <mergeCell ref="G933:I934"/>
    <mergeCell ref="A935:A938"/>
    <mergeCell ref="G935:I935"/>
    <mergeCell ref="G936:I936"/>
    <mergeCell ref="G937:I938"/>
    <mergeCell ref="G972:I972"/>
    <mergeCell ref="G973:I974"/>
    <mergeCell ref="A963:A966"/>
    <mergeCell ref="G963:I963"/>
    <mergeCell ref="G964:I964"/>
    <mergeCell ref="G965:I966"/>
    <mergeCell ref="A951:A954"/>
    <mergeCell ref="G951:I951"/>
    <mergeCell ref="G952:I952"/>
    <mergeCell ref="G953:I954"/>
    <mergeCell ref="A955:A958"/>
    <mergeCell ref="G955:I955"/>
    <mergeCell ref="G956:I956"/>
    <mergeCell ref="G957:I958"/>
    <mergeCell ref="A959:A962"/>
    <mergeCell ref="G959:I959"/>
    <mergeCell ref="G960:I960"/>
    <mergeCell ref="G961:I962"/>
    <mergeCell ref="A229:A232"/>
    <mergeCell ref="A983:A986"/>
    <mergeCell ref="E983:F983"/>
    <mergeCell ref="G983:H983"/>
    <mergeCell ref="G984:I984"/>
    <mergeCell ref="E985:F985"/>
    <mergeCell ref="G985:I985"/>
    <mergeCell ref="G986:I986"/>
    <mergeCell ref="A987:A990"/>
    <mergeCell ref="E987:F987"/>
    <mergeCell ref="G987:H987"/>
    <mergeCell ref="G988:I988"/>
    <mergeCell ref="E989:F989"/>
    <mergeCell ref="G989:I989"/>
    <mergeCell ref="G990:I990"/>
    <mergeCell ref="A975:A978"/>
    <mergeCell ref="G975:I975"/>
    <mergeCell ref="G976:I976"/>
    <mergeCell ref="G977:I978"/>
    <mergeCell ref="A979:A982"/>
    <mergeCell ref="E979:F979"/>
    <mergeCell ref="G979:H979"/>
    <mergeCell ref="G980:I980"/>
    <mergeCell ref="E981:F981"/>
    <mergeCell ref="G981:I981"/>
    <mergeCell ref="G982:I982"/>
    <mergeCell ref="A967:A970"/>
    <mergeCell ref="G967:I967"/>
    <mergeCell ref="G968:I968"/>
    <mergeCell ref="G969:I970"/>
    <mergeCell ref="A971:A974"/>
    <mergeCell ref="G971:I971"/>
  </mergeCells>
  <phoneticPr fontId="27" type="noConversion"/>
  <dataValidations count="50">
    <dataValidation allowBlank="1" showInputMessage="1" showErrorMessage="1" promptTitle="Of Pages" prompt="Enter total number of pages in workbook." sqref="L7" xr:uid="{00000000-0002-0000-0100-000000000000}"/>
    <dataValidation allowBlank="1" showInputMessage="1" showErrorMessage="1" promptTitle="Page Number" prompt="Enter page number referentially to the other pages in this workbook." sqref="K7" xr:uid="{00000000-0002-0000-0100-000001000000}"/>
    <dataValidation type="whole" allowBlank="1" showInputMessage="1" showErrorMessage="1" promptTitle="Year" prompt="Enter the current year here.  It will populate the correct year in the rest of the form." sqref="M7" xr:uid="{00000000-0002-0000-0100-000002000000}">
      <formula1>2011</formula1>
      <formula2>2050</formula2>
    </dataValidation>
    <dataValidation allowBlank="1" showInputMessage="1" showErrorMessage="1" promptTitle="Reporting Agency Name" prompt="Delete contents of this cell and enter reporting agency name." sqref="B9:F9" xr:uid="{00000000-0002-0000-0100-000003000000}"/>
    <dataValidation allowBlank="1" showInputMessage="1" showErrorMessage="1" promptTitle="Sub-Agency Name" prompt="Delete contents and enter sub-agency name.  If there is no sub-agency, then delete this cell." sqref="B10:F10" xr:uid="{00000000-0002-0000-0100-000004000000}"/>
    <dataValidation allowBlank="1" showInputMessage="1" showErrorMessage="1" promptTitle="Agency Contact Name" prompt="Delete contents of this cell and enter agency contact's name" sqref="C11" xr:uid="{00000000-0002-0000-0100-000005000000}"/>
    <dataValidation allowBlank="1" showInputMessage="1" showErrorMessage="1" promptTitle="Agency Contact Email" prompt="Delete contents of this cell and replace with agency contact's email address." sqref="D11:F11" xr:uid="{00000000-0002-0000-0100-000006000000}"/>
    <dataValidation allowBlank="1" showInputMessage="1" showErrorMessage="1" promptTitle="Indicate Negative Report" prompt="Mark an X in this box if you are submitting a negative report for this reporting period." sqref="K9:K11" xr:uid="{00000000-0002-0000-0100-000007000000}"/>
    <dataValidation allowBlank="1" showInputMessage="1" showErrorMessage="1" promptTitle="Travel Date(s) Example" prompt="Travel Date is listed here." sqref="F128 F132 F136 F176 F180 F192 F188 F196 F208 F212 F216 F220 F328 F496 F982 F986 F1051 F1043 F1047 F1059 F1055 F990 F1063" xr:uid="{00000000-0002-0000-0100-000008000000}"/>
    <dataValidation allowBlank="1" showInputMessage="1" showErrorMessage="1" promptTitle="Event Sponsor Example" prompt="Event Sponsor is listed here." sqref="C61 C65 C136 C328 C496 C982 C986 C1059 C1043 C1047 C1051 C1055 C990 C1063" xr:uid="{00000000-0002-0000-0100-000009000000}"/>
    <dataValidation allowBlank="1" showInputMessage="1" showErrorMessage="1" promptTitle="Traveler Title Example" prompt="Traveler Title is listed here." sqref="B136 B328 B496 B982 B1059 B1043 B1047 B1051 B1055 B990 B1063" xr:uid="{00000000-0002-0000-0100-00000A000000}"/>
    <dataValidation allowBlank="1" showInputMessage="1" showErrorMessage="1" promptTitle="Location Example" prompt="Location listed here." sqref="F126 F130 F134 F326 F494 F980 F984 F988 F1041 F1045 F1057 F1053 F1049 F1061" xr:uid="{00000000-0002-0000-0100-00000B000000}"/>
    <dataValidation allowBlank="1" showInputMessage="1" showErrorMessage="1" promptTitle="Event Description Example" prompt="Event Description listed here._x000a_" sqref="C59 C63 C126 C130 C134 C326 C494 C980 C984 C988 C1041 C1045 C1049 C1053 C1057 C1061" xr:uid="{00000000-0002-0000-0100-00000C000000}"/>
    <dataValidation allowBlank="1" showInputMessage="1" showErrorMessage="1" promptTitle="Traveler Name Example" prompt="Traveler Name Listed Here" sqref="B126 B134 B326 B494 B980 B988 B1041 B1045 B1049 B1053 B1057 B1061" xr:uid="{00000000-0002-0000-0100-00000D000000}"/>
    <dataValidation type="date" allowBlank="1" showInputMessage="1" showErrorMessage="1" errorTitle="Data Entry Error" error="Please enter date using MM/DD/YYYY" promptTitle="Event Ending Date Example" prompt="Event ending date is listed here using the form MM/DD/YYYY." sqref="D128 D132 D136 D328 D496 D982 D986 D1051 D1043 D1047 D1059 D1055 D990 D1063" xr:uid="{00000000-0002-0000-0100-00000E000000}">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26 D130 D134 D326 D494 D980 D984 D988 D1041 D1045 D1057 D1053 D1049 D1061" xr:uid="{00000000-0002-0000-0100-00000F000000}">
      <formula1>40179</formula1>
      <formula2>73051</formula2>
    </dataValidation>
    <dataValidation allowBlank="1" showInputMessage="1" showErrorMessage="1" promptTitle="Benefit #3 Total Amount Example" prompt="The total amount of Benefit #3 is entered here." sqref="M128 M136 M328 M496 M982 M986 M1059 M1043 M1047 M1051 M1055 M990 M1063" xr:uid="{00000000-0002-0000-0100-000010000000}"/>
    <dataValidation allowBlank="1" showInputMessage="1" showErrorMessage="1" promptTitle="Benefit #2 Total Amount Example" prompt="The total amount of Benefit #2 is entered here." sqref="M127 M327 M495 M981 M985 M989 M1042 M1046 M1058 M1054 M1050 M1062" xr:uid="{00000000-0002-0000-0100-000011000000}"/>
    <dataValidation allowBlank="1" showInputMessage="1" showErrorMessage="1" promptTitle="Payment #2-- Payment in-kind" prompt="If payment type for benefit #2 was in-kind, this box would contain an x." sqref="L127 L327 L495 L981 L985 L989 L1042 L1046 L1058 L1054 L1050 L1062" xr:uid="{00000000-0002-0000-0100-000012000000}"/>
    <dataValidation allowBlank="1" showInputMessage="1" showErrorMessage="1" promptTitle="Benefit #3-- Payment in-kind" prompt="Since the payment type for benefit #3 was in-kind, this box contains an x." sqref="L128 L328 L496 L982 L986 L1059 L1043 L1047 L1051 L1055 L990 L1063" xr:uid="{00000000-0002-0000-0100-000013000000}"/>
    <dataValidation allowBlank="1" showInputMessage="1" showErrorMessage="1" promptTitle="Benefit #3-- Payment by Check" prompt="If payment type for benefit #3 was by check, this box would contain an x." sqref="K128 K136:L136 K328 K496 K982 K986 K1059 K1043 K1047 K1051 K1055 K990 K1063" xr:uid="{00000000-0002-0000-0100-000014000000}"/>
    <dataValidation allowBlank="1" showInputMessage="1" showErrorMessage="1" promptTitle="Benefit #2-- Payment by Check" prompt="Since benefit #2 was paid by check, this box contains an x." sqref="K127 K327 K495 K981 K985 K989 K1042 K1046 K1058 K1054 K1050 K1062" xr:uid="{00000000-0002-0000-0100-000015000000}"/>
    <dataValidation allowBlank="1" showInputMessage="1" showErrorMessage="1" promptTitle="Benefit #3 Description Example" prompt="Benefit #3 description is listed here" sqref="J89 J94 J112 J136 J128 J328 J496 J982 J986 J1059 J1043 J1047 J1051 J1055 J990 J1063" xr:uid="{00000000-0002-0000-0100-000016000000}"/>
    <dataValidation allowBlank="1" showInputMessage="1" showErrorMessage="1" promptTitle="Benefit #2 Description Example" prompt="Benefit #2 description is listed here" sqref="J88 J92:J93 J109:J111 J127 J135 J327 J495 J981 J985 J989 J1042 J1046 J1058 J1054 J1050 J1062" xr:uid="{00000000-0002-0000-0100-000017000000}"/>
    <dataValidation allowBlank="1" showInputMessage="1" showErrorMessage="1" promptTitle="Benefit #1 Total Amount Example" prompt="The total amount of Benefit #1 is entered here." sqref="M55 M126 M130 M134 M326 M494 M980 M984 M988 M1041 M1045 M1057 M1053 M1049 M1061" xr:uid="{00000000-0002-0000-0100-000018000000}"/>
    <dataValidation allowBlank="1" showInputMessage="1" showErrorMessage="1" promptTitle="Benefit #1-- Payment in-kind" prompt="Since the payment type for benefit #1 was in-kind, this box contains an x." sqref="L126 L130 L134 L326 L494 L980 L984 L988 L1041 L1045 L1057 L1053 L1049 L1061" xr:uid="{00000000-0002-0000-0100-000019000000}"/>
    <dataValidation allowBlank="1" showInputMessage="1" showErrorMessage="1" promptTitle="Benefit #1--Payment by Check" prompt="If payment type for benefit #1 was by check, this box would contain an x." sqref="K126 K134 K326 K494 K980 K984 K988 K1041 K1045 K1057 K1053 K1049 K1061" xr:uid="{00000000-0002-0000-0100-00001A000000}"/>
    <dataValidation allowBlank="1" showInputMessage="1" showErrorMessage="1" promptTitle="Benefit#1 Description Example" prompt="Benefit Description for Entry #1 is listed here." sqref="J126 J134 J130 J326 J494 J980 J984 J988 J1041 J1045 J1057 J1053 J1049 J1061" xr:uid="{00000000-0002-0000-0100-00001B000000}"/>
    <dataValidation allowBlank="1" showInputMessage="1" showErrorMessage="1" promptTitle="Benefit Source" prompt="List the benefit source here." sqref="G15 G21:I21 G19:I19 G25:I25 G23:I23 G29:I29 G27:I27 G33:I33 G31:I31 G37:I37 G35:I35 G41:I41 G39:I39 G45:I45 G43:I43 G49:I49 G47:I47 G53:I53 G104:I104 G59 G55 G65:I65 G63:I63 G69:I69 G67:I67 G73:I73 G71:I71 G77:I77 G75:I75 G81:I81 G79:I79 G89:I89 G83:I83 G94:I94 G87:I87 G85:I85 G91 G98:I98 G96:I96 G102:I102 G100:I100 G112:I112 G106:I106 G108:I108 G114 G118 G124:I124 G122:I122 G126:I126 G128:I128 G130:I130 G134:I134 G136:I136 G138 G142 G152:I152 G150:I150 G156:I156 G154:I154 G146 G158:I158 G160:I160 G168:I168 G162 G171:I171 G166 G170 G226:I226 G180:I180 G174 G184:I184 G178 G188:I188 G192:I192 G190 G196:I196 G182 G200:I200 G198:I198 G204:I204 G202:I202 G208:I208 G194 G212:I212 G206:I206 G216:I216 G214:I214 G220:I220 G218:I218 G224:I224 G222:I222 G186 G210:I210 G240:I240 G238:I238 G244:I244 G242:I242 G248:I248 G246:I246 G252:I252 G250:I250 G256:I256 G254:I254 G260:I260 G258:I258 G264:I264 G262:I262 G268:I268 G266:I266 G272:I272 G270:I270 G276:I276 G274:I274 G280:I280 G278:I278 G234 G282 G286 G342:I342 G344:I344 G290 G328:I328 G294 G330 G298 G334:I334 G302 G336:I336 G306 G322 G310 G318 G314 G326:I326 G338:I338 G340:I340 G382 G228:I232 G346 G350 G354 G390 G358 G394:I394 G362 G396:I396 G366 G378 G370 G386 G374 G398:I398 G400:I400 G402:I402 G404:I404 G406:I406 G408:I408 G410:I410 G412:I412 G414:I414 G416:I416 G418:I418 G426:I426 G420:I420 G428:I428 G422:I422 G430:I430 G424:I424 G432:I432 G434:I434 G436:I436 G438:I438 G440:I440 G442:I442 G445:I445 G447:I447 G450:I450 G452:I452 G455:I455 G457:I457 G460:I460 G462:I462 G465:I465 G467:I467 G470:I470 G472:I472 G475:I475 G477:I477 G480:I480 G482 G492:I492 G490:I490 G494:I494 G496:I496 G550:I550 G504:I504 G502:I502 G508:I508 G506:I506 G512:I512 G510:I510 G516:I516 G514:I514 G520:I520 G518:I518 G524:I524 G522:I522 G528:I528 G526:I526 G536:I536 G534:I534 G540:I540 G538:I538 G544:I544 G542:I542 G548:I548 G546:I546 G498 G552:I552 G554:I554 G556:I556 G558:I558 G560:I560 G562:I562 G564:I564 G566:I566 G568:I568 G570:I570 G572:I572 G574:I574 G576:I576 G578:I578 G580:I580 G582:I582 G584:I584 G586:I586 G588:I588 G590:I590 G592:I592 G594:I594 G596:I596 G598:I598 G600:I600 G602:I602 G604:I604 G606:I606 G608:I608 G610:I610 G612:I612 G614:I614 G616:I616 G618:I618 G620:I620 G622:I622 G624:I624 G626:I626 G628:I628 G630:I630 G632:I632 G634:I634 G636:I636 G638:I638 G640:I640 G642:I642 G644:I644 G646:I646 G648:I648 G532:I532 G530:I530 G654:I654 G656:I656 G658:I658 G660:I660 G662:I662 G664:I664 G666:I666 G668:I668 G670:I670 G672:I672 G674:I674 G676:I676 G678:I678 G680:I680 G682:I682 G684:I684 G686:I686 G688:I688 G690:I690 G692:I692 G694:I694 G696:I696 G698:I698 G700:I700 G702:I702 G704:I704 G706:I706 G708:I708 G650:I650 G652:I652 G714:I714 G716:I716 G718:I718 G720:I720 G710:I710 G712:I712 G728:I728 G726:I726 G722 G730 G892 G785 G734 G750 G815 G775 G896 G760 G900 G770 C902 G755 G745 G765 G780 G824 G800 G904 G810 G908 G790 G805 G795 G740 G828 G832 G820 C838 C842 C846 C850 C854 G856 C862 C866 C870 C874 C878 C882 C922 C886 C894 C898 C906 C890 C918 C910 C926 C930 C942 C934 C938 C946 C950 C954 C958 G960 G912 C914 G916 G920 G924 G928 G932 G936 G940 G944 G948 G952 G956 C962 G964 C966 C834 G836 G840 G844 G848 G852 C858 G860 G864 G868 G872 G876 G880 G884 G888 C970 G968 C974 G972 C978 G976 G980:I980 G982:I982 G984:I984 G986:I986 G988:I988 G1059:I1059 G994:I994 G992:I992 G998:I998 G996:I996 G1006:I1006 G1004:I1004 G1002:I1002 G1000:I1000 G1016:I1016 G1008 G1021:I1021 G1013 G1026:I1026 G1018 G1031:I1031 G1023 G1035:I1035 G1028 G1039:I1039 G1037:I1037 G1033 G1041:I1041 G1043:I1043 G1045:I1045 G1047:I1047 G1049:I1049 G1051:I1051 G1053:I1053 G1055:I1055 G1057:I1057 G990:I990 G1063:I1063 G1061:I1061 G486 G1067:I1067 G1065:I1065" xr:uid="{00000000-0002-0000-0100-00001C000000}"/>
    <dataValidation allowBlank="1" showInputMessage="1" showErrorMessage="1" promptTitle="Benefit #3- Payment in-kind" prompt="If there is a benefit #3 and it was paid in-kind, mark this box with an  x._x000a_" sqref="L17 L20 L24 L28 L32 L36 L40 L45 L49 L53 L57 L61 L65 L69 L73 L77 L81 L89 L94 L85 L98 L102 L112 L106 L116 L120 L124 L132 L140 L144 L148 L152 L156 L160 L164 L168 L172 L176 L180 L184 L188 L192 L196 L200 L204 L208 L212 L216 L220 L224 L236 L240 L244 L248 L252 L256 L260 L264 L268 L272 L276 L280 L284 L288 L292 L344 L296 L300 L304 L308 L312 L316 L320 L332 L324 L336 L340 L228:L232 L348 L352 L360 L392 L364 L368 L372 L376 L380 L384 L388 L396 L400 L404 L408 L412 L416 L420 L428 L424 L432 L436 L440 L445 L450 L455 L460 L465 L470 L475 L480 L356 L492 L500 L504 L508 L512 L516 L520 L524 L528 L536 L540 L544 L548 L552 L556 L560 L564 L568 L572 L576 L580 L584 L588 L592 L596 L600 L604 L608 L612 L616 L620 L624 L628 L632 L636 L640 L644 L648 L532 L656 L660 L664 L668 L672 L676 L680 L684 L688 L692 L696 L700 L704 L708 L652 L716 L720 L712 L724 L728 L732 L738 L788 L818 L773 L748 L778 L753 L808 L813 L763 L768 L743 L758 L783 L798 L793 L803 L994 L998 L1006 L1002 L1010 L1016 L1021 L1026 L1031 L1035 L1039 L484 L488 L1067" xr:uid="{00000000-0002-0000-0100-00001D000000}"/>
    <dataValidation allowBlank="1" showInputMessage="1" showErrorMessage="1" promptTitle="Benefit #2- Payment in-kind" prompt="If there is a benefit #2 and it was paid in-kind, mark this box with an  x._x000a_" sqref="L16 L19 L23 L27 L31 L35 L44 L48 L56 L60 L64 L68 L72 L76 L80 L88 L92:L93 L84 L97 L101 L109:L111 L105 L115 L119 L123 L135 L131 L139 L143 L147 L151 L155 L159 L163 L167 L171 L175 L179 L183 L187 L191 L195 L199 L203 L207 L211 L215 L219 L223 L227 L235 L239 L243 L247 L251 L255 L259 L263 L267 L271 L275 L279 L283 L287 L343 L291 L295 L299 L303 L307 L311 L315 L319 L331 L323 L335 L339 L347 L391 L351 L355 L359 L363 L367 L371 L375 L379 L383 L387 L395 L399 L403 L407 L411 L415 L419 L427 L423 L431 L435 L439 L443:L444 L448:L449 L453:L454 L458:L459 L463:L464 L468:L469 L473:L474 L478:L479 L483 L491 L499 L503 L507 L511 L515 L519 L523 L527 L535 L539 L543 L547 L551 L555 L559 L563 L567 L571 L575 L579 L583 L587 L591 L595 L599 L603 L607 L611 L615 L619 L623 L627 L631 L635 L639 L643 L647 L531 L655 L659 L663 L667 L671 L675 L679 L683 L687 L691 L695 L699 L703 L707 L651 L715 L719 L711 L723 L727 L731 L735:L737 L786:L787 L816:L817 L913:L914 L746:L747 L961:L962 L751:L752 L756:L757 L761:L762 L766:L767 L771:L772 L776:L777 L781:L782 L825:L826 L791:L792 L965:L966 L801:L802 L806:L807 L811:L812 L741:L742 L796:L797 L821:L822 L833:L834 L829:L830 L837:L838 L841:L842 L845:L846 L849:L850 L853:L854 L857:L858 L861:L862 L865:L866 L869:L870 L873:L874 L877:L878 L881:L882 L921:L922 L885:L886 L893:L894 L897:L898 L905:L906 L889:L890 L917:L918 L909:L910 L925:L926 L929:L930 L941:L942 L933:L934 L937:L938 L945:L946 L949:L950 L953:L954 L957:L958 L901:L902 L969:L970 L973:L974 L977:L978 L993 L997 L1005 L1001 L1009:L1010 L1014:L1015 L1019:L1020 L1024:L1025 L1029:L1030 L1034 L1038 L231 L487 L1066" xr:uid="{00000000-0002-0000-0100-00001E000000}"/>
    <dataValidation allowBlank="1" showInputMessage="1" showErrorMessage="1" promptTitle="Benefit #1- Payment in-kind" prompt="If there is a benefit #1 and it was paid in-kind, mark this box with an  x._x000a_" sqref="L14:L15 L18 L22 L26 L30 L34 L38 L42:L43 L46:L47 L50 L103:L104 L54:L55 L58:L59 L62:L63 L66:L67 L70:L71 L74:L75 L78:L79 L82:L83 L86:L87 L90:L91 L95:L96 L99:L100 L107:L108 L113:L114 L117:L118 L121:L122 L129 L133 L137:L138 L141:L142 L149:L150 L153:L154 L157:L158 L145:L146 L165:L166 L169:L170 L161:L162 L225:L226 L173:L174 L177:L178 L185:L186 L189:L190 L181:L182 L197:L198 L201:L202 L205:L206 L193:L194 L213:L214 L217:L218 L221:L222 L209:L210 L237:L238 L241:L242 L245:L246 L249:L250 L253:L254 L257:L258 L261:L262 L265:L266 L269:L270 L273:L274 L277:L278 L233:L234 L281:L282 L285:L286 L341:L342 L289:L290 L293:L294 L297:L298 L301:L302 L305:L306 L309:L310 L313:L314 L317:L318 L329:L330 L321:L322 L333:L334 L325 L337:L338 L389:L390 L345:L346 L349:L350 L353:L354 L357:L358 L361:L362 L365:L366 L369:L370 L373:L374 L377:L378 L381:L382 L385:L386 L393:L394 L397:L398 L401:L402 L405:L406 L409:L410 L413:L414 L417:L418 L425:L426 L421:L422 L429:L430 L433:L434 L437:L438 L441:L442 L446:L447 L451:L452 L456:L457 L461:L462 L466:L467 L471:L472 L476:L477 L493 L489:L490 L481:L482 L549:L550 L501:L502 L505:L506 L509:L510 L513:L514 L517:L518 L521:L522 L525:L526 L533:L534 L537:L538 L541:L542 L545:L546 L497:L498 L553:L554 L557:L558 L561:L562 L565:L566 L569:L570 L573:L574 L577:L578 L581:L582 L585:L586 L589:L590 L593:L594 L597:L598 L601:L602 L605:L606 L609:L610 L613:L614 L617:L618 L621:L622 L625:L626 L629:L630 L633:L634 L637:L638 L641:L642 L645:L646 L529:L530 L653:L654 L657:L658 L661:L662 L665:L666 L669:L670 L673:L674 L677:L678 L681:L682 L685:L686 L689:L690 L693:L694 L697:L698 L701:L702 L705:L706 L649:L650 L713:L714 L717:L718 L709:L710 L725:L726 L721:L722 L729:L730 L911:L912 L733:L734 L814:L815 L963:L964 L744:L745 L749:L750 L754:L755 L764:L765 L759:L760 L769:L770 L774:L775 L779:L780 L823:L824 L784:L785 L794:L795 L799:L800 L899:L900 L804:L805 L809:L810 L789:L790 L739:L740 L831:L832 L819:L820 L827:L828 L835:L836 L839:L840 L843:L844 L847:L848 L851:L852 L855:L856 L859:L860 L863:L864 L867:L868 L871:L872 L875:L876 L879:L880 L919:L920 L883:L884 L891:L892 L895:L896 L903:L904 L887:L888 L915:L916 L907:L908 L923:L924 L927:L928 L939:L940 L931:L932 L935:L936 L943:L944 L947:L948 L951:L952 L955:L956 L959:L960 L967:L968 L971:L972 L975:L976 L991:L992 L995:L996 L1003:L1004 L999:L1000 L1012:L1013 L1017:L1018 L1022:L1023 L1027:L1028 L1032:L1033 L1036:L1037 L1007:L1008 L229:L230 L485:L486 L1064:L1065" xr:uid="{00000000-0002-0000-0100-00001F000000}"/>
    <dataValidation allowBlank="1" showInputMessage="1" showErrorMessage="1" promptTitle="Benefit #3--Payment by Check" prompt="If there is a benefit #3 and it was paid by check, mark an x in this cell._x000a_" sqref="K17 K20 K24 K28 K32 K36 K40 K45 K49 K53 K57 K61 K65 K69 K73 K77 K81 K89 K94 K85 K98 K102 K112 K106 K116 K120 K124 K132 K140 K144 K148 K152 K156 K160 K164 K168 K172 K176 K180 K184 K188 K192 K196 K200 K204 K208 K212 K216 K220 K224 K236 K240 K244 K248 K252 K256 K260 K264 K268 K272 K276 K280 K284 K288 K292 K344 K296 K300 K304 K308 K312 K316 K320 K332 K324 K336 K340 K228:K232 K348 K352 K360 K392 K364 K368 K372 K376 K380 K384 K388 K396 K400 K404 K408 K412 K416 K420 K428 K424 K432 K436 K440 K445 K450 K455 K460 K465 K470 K475 K480 K356 K492 K500 K504 K508 K512 K516 K520 K524 K528 K536 K540 K544 K548 K552 K556 K560 K564 K568 K572 K576 K580 K584 K588 K592 K596 K600 K604 K608 K612 K616 K620 K624 K628 K632 K636 K640 K644 K648 K532 K656 K660 K664 K668 K672 K676 K680 K684 K688 K692 K696 K700 K704 K708 K652 K716 K720 K712 K724 K728 K732 K773 K788 K738 K818 K748 K778 K753 K808 K813 K763 K768 K743 K758 K783 K798 K793 K803 K994 K998 K1006 K1002 K1010 K1016 K1021 K1026 K1031 K1035 K1039 K484 K488 K1067" xr:uid="{00000000-0002-0000-0100-000020000000}"/>
    <dataValidation allowBlank="1" showInputMessage="1" showErrorMessage="1" promptTitle="Benefit #2--Payment by Check" prompt="If there is a benefit #2 and it was paid by check, mark an x in this cell._x000a_" sqref="K16 K19 K23 K27 K31 K35 K44 K48 K56 K60 K64 K68 K72 K76 K80 K88 K92:K93 K84 K97 K101 K109:K111 K105 K115 K119 K123 K135 K131 K139 K143 K147 K151 K155 K159 K163 K167 K171 K175 K179 K183 K187 K191 K195 K199 K203 K207 K211 K215 K219 K223 K227 K235 K239 K243 K247 K251 K255 K259 K263 K267 K271 K275 K279 K283 K287 K291 K343 K295 K299 K303 K307 K311 K315 K319 K331 K323 K335 K339 K347 K391 K351 K355 K359 K363 K367 K371 K375 K379 K383 K387 K395 K399 K403 K407 K411 K415 K419 K427 K423 K431 K435 K439 K443:K444 K448:K449 K453:K454 K458:K459 K463:K464 K468:K469 K473:K474 K478:K479 K483 K491 K499 K503 K507 K511 K515 K519 K523 K527 K535 K539 K543 K547 K551 K555 K559 K563 K567 K571 K575 K579 K583 K587 K591 K595 K599 K603 K607 K611 K615 K619 K623 K627 K631 K635 K639 K643 K647 K531 K655 K659 K663 K667 K671 K675 K679 K683 K687 K691 K695 K699 K703 K707 K651 K715 K719 K711 K723 K727 K731 K735:K737 K786:K787 K816:K817 K913:K914 K746:K747 K961:K962 K751:K752 K756:K757 K761:K762 K766:K767 K771:K772 K776:K777 K781:K782 K825:K826 K791:K792 K965:K966 K801:K802 K806:K807 K811:K812 K741:K742 K796:K797 K821:K822 K833:K834 K829:K830 K837:K838 K841:K842 K845:K846 K849:K850 K853:K854 K857:K858 K861:K862 K865:K866 K869:K870 K873:K874 K877:K878 K881:K882 K921:K922 K885:K886 K893:K894 K897:K898 K905:K906 K889:K890 K917:K918 K909:K910 K925:K926 K929:K930 K941:K942 K933:K934 K937:K938 K945:K946 K949:K950 K953:K954 K957:K958 K901:K902 K969:K970 K973:K974 K977:K978 K993 K997 K1005 K1001 K1009:K1010 K1014:K1015 K1019:K1020 K1024:K1025 K1029:K1030 K1034 K1038 K231 K487 K1066" xr:uid="{00000000-0002-0000-0100-000021000000}"/>
    <dataValidation allowBlank="1" showInputMessage="1" showErrorMessage="1" promptTitle="Benefit #1--Payment by Check" prompt="If there is a benefit #1 and it was paid by check, mark an x in this cell._x000a_" sqref="K14:K15 K18 K22 K26 K30 K34 K38 K42:K43 K46:K47 K50 K103:K104 K54:K55 K58:K59 K62:K63 K66:K67 K70:K71 K74:K75 K78:K79 K82:K83 K86:K87 K90:K91 K95:K96 K99:K100 K107:K108 K113:K114 K117:K118 K121:K122 K129:K130 K133 K137:K138 K141:K142 K149:K150 K153:K154 K157:K158 K145:K146 K165:K166 K169:K170 K161:K162 K225:K226 K173:K174 K177:K178 K185:K186 K193:K194 K181:K182 K197:K198 K201:K202 K205:K206 K189:K190 K213:K214 K217:K218 K221:K222 K209:K210 K237:K238 K241:K242 K245:K246 K249:K250 K253:K254 K257:K258 K261:K262 K265:K266 K269:K270 K273:K274 K277:K278 K233:K234 K281:K282 K285:K286 K341:K342 K289:K290 K293:K294 K297:K298 K301:K302 K305:K306 K309:K310 K313:K314 K317:K318 K329:K330 K321:K322 K333:K334 K325 K337:K338 K389:K390 K345:K346 K349:K350 K353:K354 K357:K358 K361:K362 K365:K366 K369:K370 K373:K374 K377:K378 K381:K382 K385:K386 K393:K394 K397:K398 K401:K402 K405:K406 K409:K410 K413:K414 K417:K418 K425:K426 K421:K422 K429:K430 K433:K434 K437:K438 K441:K442 K446:K447 K451:K452 K456:K457 K461:K462 K466:K467 K471:K472 K476:K477 K493 K489:K490 K481:K482 K549:K550 K501:K502 K505:K506 K509:K510 K513:K514 K517:K518 K521:K522 K525:K526 K533:K534 K537:K538 K541:K542 K545:K546 K497:K498 K553:K554 K557:K558 K561:K562 K565:K566 K569:K570 K573:K574 K577:K578 K581:K582 K585:K586 K589:K590 K593:K594 K597:K598 K601:K602 K605:K606 K609:K610 K613:K614 K617:K618 K621:K622 K625:K626 K629:K630 K633:K634 K637:K638 K641:K642 K645:K646 K529:K530 K653:K654 K657:K658 K661:K662 K665:K666 K669:K670 K673:K674 K677:K678 K681:K682 K685:K686 K689:K690 K693:K694 K697:K698 K701:K702 K705:K706 K649:K650 K713:K714 K717:K718 K709:K710 K725:K726 K721:K722 K729:K730 K911:K912 K733:K734 K814:K815 K963:K964 K744:K745 K749:K750 K754:K755 K764:K765 K759:K760 K769:K770 K774:K775 K779:K780 K823:K824 K784:K785 K794:K795 K799:K800 K899:K900 K804:K805 K809:K810 K789:K790 K739:K740 K831:K832 K819:K820 K827:K828 K835:K836 K839:K840 K843:K844 K847:K848 K851:K852 K855:K856 K859:K860 K863:K864 K867:K868 K871:K872 K875:K876 K879:K880 K919:K920 K883:K884 K891:K892 K895:K896 K903:K904 K887:K888 K915:K916 K907:K908 K923:K924 K927:K928 K939:K940 K931:K932 K935:K936 K943:K944 K947:K948 K951:K952 K955:K956 K959:K960 K967:K968 K971:K972 K975:K976 K991:K992 K995:K996 K1003:K1004 K999:K1000 K1012:K1013 K1017:K1018 K1022:K1023 K1027:K1028 K1032:K1033 K1036:K1037 K1007:K1008 K229:K230 K485:K486 K1064:K1065" xr:uid="{00000000-0002-0000-0100-000022000000}"/>
    <dataValidation allowBlank="1" showInputMessage="1" showErrorMessage="1" promptTitle="Benefit #3 Description" prompt="Benefit #3 description is listed here" sqref="J17 J20 J24 J28 J32 J36 J40 J45 J49 J53 J57 J61 J65 J69 J73 J77 J81 J85 J98 J102 J106 J116 J120 J124 J132 J140 J144 J148 J152 J156 J160 J164 J168 J172 J176 J180 J184 J188 J192 J196 J200 J204 J208 J212 J216 J220 J224 J236 J240 J244 J248 J252 J256 J260 J264 J268 J272 J276 J280 J284 J288 J292 J344 J296 J300 J304 J308 J312 J316 J320 J332 J324 J336 J340 J228:J232 J348 J352 J360 J392 J364 J368 J372 J376 J380 J384 J388 J396 J400 J404 J408 J412 J416 J420 J428 J424 J432 J436 J440 J445 J450 J455 J460 J465 J470 J475 J480 J356 J492 J504 J500 J508 J512 J516 J520 J556 J524 J528 J536 J540 J544 J548 J552 J712 J560 J567:J568 J532 J572 J576 J580 J584 J588 J592 J596 J600 J604 J608 J612 J616 J620 J624 J628 J632 J636 J640 J644 J648 J656 J660 J664 J668 J672 J676 J680 J684 J688 J692 J696 J700 J704 J708 J652 J716 J720 J564 J724 J728 J732 J738 J787 J817 J772 J747 J910 J752 J926 J757 J762 J767 J966 J777 J782 J822 J792 J834 J802 J807 J812 J742 J797 J826 J838 J830 J842 J846 J850 J854 J858 J862 J866 J870 J874 J878 J882 J886 J922 J890 J898 J902 J906 J894 J918 J914 J930 J934 J946 J938 J942 J950 J954 J958 J962 J970 J974 J978 J994 J998 J1006 J1002 J1010 J1016 J1021 J1026 J1031 J1035 J1039 J484 J488 J1067" xr:uid="{00000000-0002-0000-0100-000023000000}"/>
    <dataValidation allowBlank="1" showInputMessage="1" showErrorMessage="1" promptTitle="Benefit #3 Total Amount" prompt="The total amount of Benefit #3 is entered here." sqref="M17 M20 M24 M28 M32 M36 M40 M45 M49 M53 M57 M61 M65 M69 M73 M77 M81 M89 M94 M85 M98 M102 M112 M106 M116 M120 M124 M132 M140 M144 M148 M152 M156 M160 M164 M168 M172 M176 M180 M184 M188 M192 M196 M200 M204 M208 M212 M216 M220 M224 M236 M240 M244 M248 M252 M256 M260 M264 M268 M272 M276 M280 M284 M288 M292 M344 M296 M300 M304 M308 M312 M316 M320 M332 M324 M336 M340 M228:M232 M348 M352 M360 M392 M364 M368 M372 M376 M380 M384 M388 M396 M400 M404 M408 M412 M416 M420 M428 M424 M432 M436 M440 M445 M475 M450 M455 M460 M465 M470 M480 M356 M492 M500 M504 M508 M512 M516 M520 M524 M528 M536 M540 M544 M548 M552 M556 M560 M564 M568 M572 M576 M580 M584 M588 M592 M596 M600 M604 M608 M612 M616 M620 M624 M628 M632 M636 M640 M644 M648 M532 M656 M660 M664 M668 M672 M676 M680 M684 M688 M692 M696 M700 M704 M708 M652 M716 M720 M712 M724 M728 M732 M738 M788 M818 M773 M748 M798 M753 M808 M813 M763 M768 M743 M758 M783 M778 M793 M803 M994 M998 M1006 M1002 M1010 M1016 M1021 M1026 M1031 M1035 M1039 M484 M488 M1067" xr:uid="{00000000-0002-0000-0100-000024000000}"/>
    <dataValidation allowBlank="1" showInputMessage="1" showErrorMessage="1" promptTitle="Benefit #2 Total Amount" prompt="The total amount of Benefit #2 is entered here." sqref="M16 M19 M23 M27 M31 M35 M44 M48 M56 M60 M64 M68 M72 M76 M80 M88 M92:M93 M84 M97 M101 M109:M111 M105 M115 M119 M123 M135 M131 M139 M143 M147 M151 M155 M159 M163 M167 M171 M175 M179 M183 M187 M191 M195 M199 M203 M207 M211 M215 M219 M223 M227 M235 M239 M243 M247 M251 M255 M259 M263 M267 M271 M275 M279 M283 M287 M343 M291 M295 M299 M303 M307 M311 M315 M319 M331 M323 M335 M339 M347 M391 M351 M355 M359 M363 M367 M371 M375 M379 M383 M387 M395 M399 M403 M407 M411 M415 M419 M427 M423 M431 M435 M439 M443:M444 M473:M474 M448:M449 M453:M454 M458:M459 M463:M464 M468:M469 M478:M479 M483 M491 M499 M503 M507 M511 M515 M519 M523 M527 M535 M539 M543 M547 M551 M555 M559 M563 M567 M571 M575 M579 M583 M587 M591 M595 M599 M603 M607 M611 M615 M619 M623 M627 M631 M635 M639 M643 M695 M647 M655 M659 M663 M667 M671 M675 M679 M683 M687 M691 M531 M707 M699 M703 M719 M651 M715 M711 M723 M727 M731 M735:M737 M786:M787 M816:M817 M913:M914 M746:M747 M961:M962 M965:M966 M751:M752 M756:M757 M761:M762 M766:M767 M771:M772 M776:M777 M781:M782 M825:M826 M791:M792 M796:M797 M801:M802 M806:M807 M811:M812 M741:M742 M821:M822 M833:M834 M829:M830 M837:M838 M841:M842 M845:M846 M849:M850 M853:M854 M857:M858 M861:M862 M865:M866 M869:M870 M873:M874 M877:M878 M881:M882 M921:M922 M885:M886 M893:M894 M897:M898 M905:M906 M889:M890 M917:M918 M909:M910 M925:M926 M929:M930 M941:M942 M933:M934 M937:M938 M945:M946 M949:M950 M953:M954 M957:M958 M901:M902 M969:M970 M973:M974 M977:M978 M993 M997 M1005 M1001 M1009:M1010 M1014:M1015 M1019:M1020 M1024:M1025 M1029:M1030 M1034 M1038 M231 M487 M1066" xr:uid="{00000000-0002-0000-0100-000025000000}"/>
    <dataValidation allowBlank="1" showInputMessage="1" showErrorMessage="1" promptTitle="Benefit #2 Description" prompt="Benefit #2 description is listed here" sqref="J16 J19 J23 J27 J31 J35 J44 J48 J56 J60 J64 J68 J72 J76 J80 J84 J97 J101 J105 J115 J119 J123 J131 J139 J143 J147 J151 J159 J155 J163 J167 J171 J175 J179 J183 J187 J191 J195 J199 J203 J207 J211 J215 J219 J223 J227 J235 J239 J243 J247 J251 J255 J259 J263 J267 J271 J275 J279 J283 J287 J343 J291 J295 J299 J303 J307 J311 J315 J319 J331 J323 J335 J339 J347 J391 J351 J355 J359 J363 J367 J371 J375 J379 J383 J387 J395 J399 J403 J407 J411 J415 J419 J427 J423 J431 J435 J439 J443:J444 J448:J449 J453:J454 J458:J459 J463:J464 J468:J469 J473:J474 J478:J479 J483 J491 J503 J499 J507 J511 J515 J519 J555 J523 J527 J535 J539 J543 J547 J551 J559 J563 J711 J531 J571 J575 J579 J583 J587 J591 J595 J599 J603 J607 J611 J615 J619 J623 J627 J631 J635 J639 J691 J643 J655 J659 J663 J667 J671 J675 J679 J683 J687 J647 J703 J695 J699 J715 J707 J651 J719 J723 J727 J731 J735:J737 J786:J787 J816:J817 J913:J914 J746:J747 J961:J962 J751:J752 J756:J757 J761:J762 J766:J767 J771:J772 J776:J777 J781:J782 J825:J826 J791:J792 J965:J966 J801:J802 J806:J807 J811:J812 J741:J742 J796:J797 J821:J822 J833:J834 J829:J830 J837:J838 J841:J842 J845:J846 J849:J850 J853:J854 J857:J858 J861:J862 J865:J866 J869:J870 J873:J874 J877:J878 J881:J882 J921:J922 J885:J886 J893:J894 J897:J898 J905:J906 J889:J890 J917:J918 J909:J910 J925:J926 J929:J930 J941:J942 J933:J934 J937:J938 J945:J946 J949:J950 J953:J954 J957:J958 J901:J902 J969:J970 J973:J974 J977:J978 J993 J997 J1005 J1001 J1009:J1010 J1014:J1015 J1019:J1020 J1024:J1025 J1029:J1030 J1034 J1038 J231 J487 J1066" xr:uid="{00000000-0002-0000-0100-000026000000}"/>
    <dataValidation allowBlank="1" showInputMessage="1" showErrorMessage="1" promptTitle="Benefit #1 Total Amount" prompt="The total amount of Benefit #1 is entered here." sqref="M14:M15 M18 M22 M26 M30 M34 M38 M42:M43 M46:M47 M50 M103:M104 M54 M58:M59 M62:M63 M66:M67 M70:M71 M74:M75 M78:M79 M82:M83 M86:M87 M90:M91 M95:M96 M99:M100 M107:M108 M113:M114 M117:M118 M121:M122 M129 M133 M137:M138 M141:M142 M149:M150 M153:M154 M157:M158 M145:M146 M165:M166 M169:M170 M161:M162 M225:M226 M173:M174 M177:M178 M205:M206 M189:M190 M181:M182 M197:M198 M201:M202 M185:M186 M193:M194 M213:M214 M217:M218 M221:M222 M209:M210 M237:M238 M241:M242 M245:M246 M249:M250 M253:M254 M257:M258 M261:M262 M265:M266 M269:M270 M273:M274 M277:M278 M233:M234 M281:M282 M285:M286 M341:M342 M289:M290 M293:M294 M297:M298 M301:M302 M305:M306 M309:M310 M313:M314 M317:M318 M329:M330 M321:M322 M333:M334 M325 M337:M338 M389:M390 M345:M346 M349:M350 M353:M354 M357:M358 M361:M362 M365:M366 M369:M370 M373:M374 M377:M378 M381:M382 M385:M386 M393:M394 M397:M398 M401:M402 M405:M406 M409:M410 M413:M414 M417:M418 M425:M426 M421:M422 M429:M430 M433:M434 M437:M438 M441:M442 M471:M472 M446:M447 M451:M452 M456:M457 M461:M462 M466:M467 M476:M477 M493 M489:M490 M481:M482 M549:M550 M501:M502 M505:M506 M509:M510 M513:M514 M517:M518 M521:M522 M525:M526 M533:M534 M537:M538 M541:M542 M545:M546 M497:M498 M553:M554 M557:M558 M561:M562 M565:M566 M569:M570 M573:M574 M577:M578 M581:M582 M585:M586 M589:M590 M593:M594 M597:M598 M601:M602 M605:M606 M609:M610 M613:M614 M617:M618 M621:M622 M625:M626 M629:M630 M633:M634 M637:M638 M641:M642 M693:M694 M645:M646 M653:M654 M657:M658 M661:M662 M665:M666 M669:M670 M673:M674 M677:M678 M681:M682 M685:M686 M689:M690 M529:M530 M705:M706 M697:M698 M701:M702 M717:M718 M649:M650 M713:M714 M709:M710 M725:M726 M721:M722 M729:M730 M911:M912 M733:M734 M814:M815 M963:M964 M744:M745 M749:M750 M754:M755 M764:M765 M759:M760 M769:M770 M774:M775 M779:M780 M823:M824 M784:M785 M794:M795 M799:M800 M899:M900 M804:M805 M809:M810 M789:M790 M739:M740 M831:M832 M819:M820 M827:M828 M835:M836 M839:M840 M843:M844 M847:M848 M851:M852 M855:M856 M859:M860 M863:M864 M867:M868 M871:M872 M919:M920 M879:M880 M875:M876 M883:M884 M891:M892 M895:M896 M903:M904 M887:M888 M915:M916 M907:M908 M923:M924 M927:M928 M939:M940 M931:M932 M935:M936 M943:M944 M947:M948 M951:M952 M955:M956 M959:M960 M967:M968 M971:M972 M975:M976 M991:M992 M995:M996 M1003:M1004 M999:M1000 M1012:M1013 M1017:M1018 M1022:M1023 M1027:M1028 M1032:M1033 M1036:M1037 M1007:M1008 M229:M230 M485:M486 M1064:M1065" xr:uid="{00000000-0002-0000-0100-000027000000}"/>
    <dataValidation allowBlank="1" showInputMessage="1" showErrorMessage="1" promptTitle="Benefit#1 Description" prompt="Benefit Description for Entry #1 is listed here." sqref="J14:J15 J18 J22 J26 J30 J34 J38 J42:J43 J46:J47 J50 J99:J100 J54 J58:J59 J62:J63 J66:J67 J70:J71 J74:J75 J78:J79 J86:J87 J90:J91 J82:J83 J95:J96 J103:J104 J107:J108 J113:J114 J117:J118 J121:J122 J133 J129 J137:J138 J141:J142 J145:J146 J149:J150 J157:J158 J153:J154 J165:J166 J169:J170 J161:J162 J225:J226 J173:J174 J177:J178 J181:J182 J197:J198 J201:J202 J205:J206 J193:J194 J213:J214 J217:J218 J221:J222 J185:J186 J189:J190 J209:J210 J237:J238 J241:J242 J245:J246 J249:J250 J253:J254 J257:J258 J261:J262 J265:J266 J269:J270 J273:J274 J277:J278 J233:J234 J281:J282 J285:J286 J341:J342 J289:J290 J293:J294 J297:J298 J301:J302 J305:J306 J309:J310 J313:J314 J317:J318 J329:J330 J321:J322 J333:J334 J325 J337:J338 J389:J390 J345:J346 J349:J350 J353:J354 J357:J358 J361:J362 J365:J366 J369:J370 J373:J374 J377:J378 J381:J382 J385:J386 J393:J394 J397:J398 J401:J402 J405:J406 J409:J410 J413:J414 J417:J418 J425:J426 J421:J422 J429:J430 J433:J434 J437:J438 J441:J442 J446:J447 J451:J452 J456:J457 J461:J462 J466:J467 J471:J472 J476:J477 J493 J489:J490 J481:J482 J545:J546 J501:J502 J497:J498 J505:J506 J509:J510 J513:J514 J517:J518 J553:J554 J521:J522 J525:J526 J533:J534 J537:J538 J541:J542 J549:J550 J557:J558 J561:J562 J565:J566 J529:J530 J569:J570 J573:J574 J577:J578 J581:J582 J585:J586 J589:J590 J593:J594 J597:J598 J601:J602 J605:J606 J609:J610 J613:J614 J617:J618 J621:J622 J625:J626 J629:J630 J633:J634 J637:J638 J689:J690 J641:J642 J653:J654 J657:J658 J661:J662 J665:J666 J669:J670 J673:J674 J677:J678 J681:J682 J685:J686 J645:J646 J701:J702 J693:J694 J697:J698 J713:J714 J705:J706 J649:J650 J717:J718 J709:J710 J725:J726 J721:J722 J729:J730 J911:J912 J733:J734 J814:J815 J963:J964 J744:J745 J749:J750 J754:J755 J764:J765 J759:J760 J769:J770 J774:J775 J779:J780 J823:J824 J784:J785 J794:J795 J799:J800 J899:J900 J804:J805 J809:J810 J789:J790 J739:J740 J831:J832 J819:J820 J827:J828 J835:J836 J839:J840 J843:J844 J847:J848 J851:J852 J855:J856 J859:J860 J863:J864 J867:J868 J871:J872 J875:J876 J879:J880 J919:J920 J883:J884 J891:J892 J895:J896 J903:J904 J887:J888 J915:J916 J907:J908 J923:J924 J927:J928 J939:J940 J931:J932 J935:J936 J943:J944 J947:J948 J951:J952 J955:J956 J959:J960 J967:J968 J971:J972 J975:J976 J991:J992 J995:J996 J1003:J1004 J999:J1000 J1012:J1013 J1017:J1018 J1022:J1023 J1027:J1028 J1032:J1033 J1036:J1037 J1007:J1008 J229:J230 J485:J486 J1064:J1065" xr:uid="{00000000-0002-0000-0100-000028000000}"/>
    <dataValidation allowBlank="1" showInputMessage="1" showErrorMessage="1" promptTitle="Travel Date(s)" prompt="List the dates of travel here expressed in the format MM/DD/YYYY-MM/DD/YYYY." sqref="F17 F21 F25 F29 F33 F37 F41 F45 F49 F53 F57 F61 F65 F69 F73 F77 F81 F85 F89 F94 F98 F102 F106 F112 F116 F120 F124 F140 F144 F148 F152 F156 F160 F164 F168 F172 F224 F184 F204 F200 F236 F240 F244 F248 F252 F256 F260 F264 F268 F272 F276 F280 F284 F288 F344 F292 F296 F300 F304 F308 F312 F316 F320 F332 F324 F336 F340 F228:F232 F348 F352 F360 F392 F364 F368 F372 F376 F380 F384 F388 F396 F400 F404 F408 F412 F416 F420 F428 F424 F432 F436 F440 F445 F450 F455 F460 F465 F470 F475 F480 F356 F492 F500 F504 F508 F516 F520 F524 F528 F536 F540 F544 F548 F552 F556 F560 F564 F532 F708 F652 F716 F720 F568 F572 F576 F580 F584 F588 F592 F596 F600 F604 F608 F612 F616 F620 F624 F628 F632 F636 F640 F644 F648 F704 F656 F660 F664 F668 F672 F676 F680 F684 F688 F692 F696 F700 F712 F724 F728 F732 F803 F788 F818 F773 F748 F778 F753 F808 F813 F763 F768 F743 F758 F783 F798 F793 F1006 F1011 F1016 F1026 F1035 F1039 F1031 F484 F488 F1067" xr:uid="{00000000-0002-0000-0100-000029000000}"/>
    <dataValidation type="date" allowBlank="1" showInputMessage="1" showErrorMessage="1" errorTitle="Data Entry Error" error="Please enter date using MM/DD/YYYY" promptTitle="Event Ending Date" prompt="List Event ending date here using the format MM/DD/YYYY." sqref="D17 D21 D25 D29 D33 D37 D41 D45 D49 D57 D61 D65 D69 D73 D77 D81 D85 D89 D94 D98 D102 D106 D112 D116 D120 D124 D140 D144 D148 D152 D156 D160 D164 D168 D172 D176 D184 D192 D180 D200 D204 D196 D188 D216 D220 D224 D236 D240 D244 D248 D252 D256 D260 D264 D268 D272 D276 D280 D284 D288 D344 D292 D296 D300 D304 D308 D312 D316 D320 D332 D324 D336 D340 D228:D232 D348 D352 D360 D392 D364 D368 D372 D376 D380 D384 D388 D396 D400 D404 D408 D412 D416 D420 D428 D424 D432 D436 D440 D445 D450 D455 D460 D465 D470 D475 D480 D356 D492 D500 D504 D508 D512 D516 D520 D524 D528 D536 D540 D544 D548 D552 D556 D560 D564 D532 D708 D652 D716 D720 D568 D572 D576 D580 D584 D588 D592 D596 D600 D604 D608 D612 D616 D620 D624 D628 D632 D636 D640 D644 D648 D704 D656 D660 D664 D668 D672 D676 D680 D684 D688 D692 D696 D700 D712 D724 D728 D732 D778 D788 D818 D773 D748 D798 D753 D743 D813 D763 D768 D808 D758 D783 D803 D793 D994 D998 D1006 D1002 D1011 D1016 D1026 D1031 D1021 D1039 D1035 D484 D488 D1067" xr:uid="{00000000-0002-0000-0100-00002A000000}">
      <formula1>40179</formula1>
      <formula2>73051</formula2>
    </dataValidation>
    <dataValidation allowBlank="1" showInputMessage="1" showErrorMessage="1" promptTitle="Event Sponsor" prompt="List the event sponsor here." sqref="C17 C21 C25 C29 C33 C37 C41 C45 C49 C57 C69 C73 C77 C81 C85 C89 C94 C98 C102 C106 C112 C116 C120 C124 C132 C140 C144 C148 C152 C156 C160 C164 C168 C172 C176 C180 C184 C192 C200 C204 C196 C212 C216 C220 C224 C188 C208 C236 C240 C244 C248 C252 C256 C260 C264 C268 C272 C276 C280 C284 C288 C344 C292 C296 C300 C304 C308 C312 C316 C320 C332 C324 C336 C340 C228:C232 C348 C352 C360 C392 C364 C368 C372 C376 C380 C384 C388 C396 C400 C404 C408 C412 C416 C420 C428 C424 C432 C436 C440 C445 C450 C455 C460 C465 C470 C475 C480 C356 C492 C500 C504 C508 C512 C516 C520 C524 C528 C536 C540 C544 C548 C552 C556 C560 C564 C532 C708 C652 C716 C720 C568 C572 C576 C580 C584 C588 C592 C596 C600 C604 C608 C612 C616 C620 C624 C628 C712 C636 C640 C644 C648 C704 C656 C660 C664 C668 C672 C676 C680 C684 C688 C692 C696 C700 C632 C724 C728 C732 C803 C788 C818 C773 C748 C778 C753 C808 C813 C763 C768 C743 C758 C783 C798 C793 C994 C998 C1006 C1002 C1011 C1016 C1021 C1026 C1031 C1039 C1035 C484 C488 C1067" xr:uid="{00000000-0002-0000-0100-00002B000000}"/>
    <dataValidation allowBlank="1" showInputMessage="1" showErrorMessage="1" promptTitle="Traveler Title" prompt="List traveler's title here." sqref="B17 B21 B25 B29 B33 B37 B41 B45 B49 B57 B61 B65 B69 B73 B77 B81 B85 B89 B94 B98 B102 B106 B112 B116 B120 B124 B140 B144 B148 B152 B156 B160 B164 B168 B172 B176 B180 B184 B192 B200 B204 B208 B212 B216 B220 B224 B188 B236 B240 B244 B248 B252 B256 B260 B264 B268 B272 B276 B280 B284 B288 B320 B344 B332 B340 B324 B292 B296 B300 B304 B308 B312 B316 B336 B228:B232 B348 B352 B360 B392 B364 B368 B372 B376 B380 B384 B388 B396 B400 B404 B408 B412 B416 B420 B428 B424 B432 B436 B440 B445 B450 B455 B460 B465 B470 B475 B480 B356 B492 B500 B504 B508 B512 B516 B520 B528 B532 B536 B540 B544 B548 B552 B556 B560 B564 B524 B708 B652 B716 B720 B568 B572 B576 B580 B584 B588 B592 B596 B600 B604 B608 B612 B616 B620 B624 B628 B632 B636 B640 B644 B648 B704 B656 B660 B664 B668 B672 B676 B680 B684 B688 B692 B696 B700 B712 B724 B728 B732 B778 B788 B818 B773 B748 B808 B813 B753 B763 B768 B743 B758 B783 B798 B793 B803 B986 B994 B998 B1006 B1002 B1011 B1016 B1021 B1026 B1031 B1035 B1039 B484 B488 B1067" xr:uid="{00000000-0002-0000-0100-00002C000000}"/>
    <dataValidation allowBlank="1" showInputMessage="1" showErrorMessage="1" promptTitle="Location " prompt="List location of event here." sqref="F15 F19 F23 F27 F31 F35 F39 F43 F47 F51 F104 F55 F59 F63 F67 F71 F75 F79 F83 F87 F91 F96 F100 F108 F114 F118 F122 F138 F142 F150 F154 F158 F146 F162 F170 F166 F226 F174 F178 F190 F182 F198 F230 F206 F194 F214 F218 F222 F186 F210 F238 F242 F246 F250 F254 F258 F262 F266 F270 F274 F278 F234 F282 F286 F342 F290 F294 F298 F302 F306 F310 F314 F318 F330 F322 F334 F338 F390 F346 F350 F354 F358 F362 F366 F370 F374 F378 F382 F386 F394 F398 F402 F406 F410 F414 F418 F426 F422 F430 F434 F438 F442 F447 F452 F457 F462 F467 F472 F477 F482 F490 F550 F502 F506 F510 F514 F518 F512 F522 F526 F534 F538 F542 F546 F498 F554 F558 F562 F530 F706 F650 F714 F718 F566 F570 F574 F578 F582 F586 F202 F594 F598 F602 F606 F610 F614 F710 F622 F626 F630 F634 F638 F642 F646 F702 F654 F658 F662 F666 F670 F674 F678 F682 F686 F690 F694 F698 F618 F726 F722 F730 F785 F734 F815 F912 F964 F745 F750 F755 F760 F765 F770 F775 F780 F824 F795 F800 F805 F810 F900 F790 F740 F832 F820 F828 F836 F840 F844 F848 F852 F856 F860 F864 F868 F872 F876 F880 F920 F884 F892 F896 F904 F888 F916 F908 F924 F928 F940 F932 F936 F944 F948 F952 F956 F960 F968 F972 F976 F1004 F1008 F1021 F1018 F1023 F1028 F1037 F1013 F1033 F590 F486 F1065" xr:uid="{00000000-0002-0000-0100-00002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5 D19 D23 D27 D31 D35 D39 D43 D47 D104 D55 D59 D63 D67 D71 D75 D79 D83 D87 D91 D96 D100 D108 D114 D118 D122 D138 D142 D150 D154 D158 D146 D166 D170 D162 D226 D174 D178 D190 D182 D198 D202 D194 D208 D214 D218 D222 D186 D206 D210 D212 D238 D242 D246 D250 D254 D258 D262 D266 D270 D274 D278 D234 D282 D286 D342 D290 D294 D298 D302 D306 D310 D314 D318 D330 D322 D334 D338 D390 D346 D350 D354 D358 D362 D366 D370 D374 D378 D382 D386 D394 D398 D402 D406 D410 D414 D418 D426 D422 D430 D434 D438 D442 D447 D452 D457 D462 D467 D472 D477 D482 D490 D550 D502 D506 D510 D514 D518 D522 D526 D534 D538 D542 D546 D498 D554 D558 D562 D530 D706 D650 D714 D718 D566 D570 D574 D578 D582 D586 D590 D594 D598 D602 D606 D610 D614 D618 D622 D626 D630 D634 D638 D642 D646 D702 D654 D658 D662 D666 D670 D674 D678 D682 D686 D690 D694 D698 D710 D726 D722 D730 D785 D734 D815 D924 D928 D932 D745 D750 D755 D760 D765 D770 D775 D780 D824 D936 D795 D800 D940 D810 D944 D805 D740 D832 D820 D828 D790 D836 D840 D844 D848 D852 D856 D860 D864 D868 D872 D876 D880 D920 D884 D892 D904 D896 D900 D888 D908 D912 D956 D948 D964 D952 D960 D916 D968 D972 D976 D992 D996 D1004 D1000 D1008 D1013 D1023 D1028 D1018 D1037 D1033 D230 D486 D1065" xr:uid="{00000000-0002-0000-0100-00002E000000}">
      <formula1>40179</formula1>
      <formula2>73051</formula2>
    </dataValidation>
    <dataValidation allowBlank="1" showInputMessage="1" showErrorMessage="1" promptTitle="Event Description" prompt="Provide event description (e.g. title of the conference) here." sqref="C15 C19 C23 C27 C31 C35 C39 C43 C47 C104 C55 C67 C71 C75 C79 C83 C87 C91 C96 C100 C108 C114 C118 C122 C138 C142 C150 C154 C158 C146 C162 C170 C166 C226 C178 C174 C190 C182 C198 C202 C206 C210 C214 C218 C222 C186 C238 C242 C246 C250 C254 C258 C262 C266 C270 C274 C278 C234 C282 C286 C342 C290 C294 C298 C302 C306 C310 C314 C318 C330 C322 C334 C338 C390 C346 C350 C354 C358 C362 C366 C370 C374 C378 C382 C386 C394 C398 C402 C406 C410 C414 C418 C426 C422 C430 C434 C438 C442 C447 C452 C457 C462 C467 C472 C477 C482 C490 C550 C502 C506 C510 C514 C518 C522 C526 C534 C538 C542 C546 C498 C554 C558 C562 C530 C706 C650 C714 C718 C566 C570 C574 C578 C582 C586 C590 C594 C598 C602 C606 C610 C614 C618 C622 C626 C630 C634 C638 C642 C646 C702 C654 C658 C662 C666 C670 C674 C678 C682 C686 C690 C694 C698 C710 C726 C722 C730 C785 C912 C815 C964 C734 C745 C750 C755 C760 C765 C770 C775 C780 C824 C795 C800 C805 C810 C900 C790 C740 C832 C820 C828 C836 C840 C844 C848 C852 C856 C860 C864 C868 C872 C876 C880 C920 C884 C892 C896 C904 C888 C916 C908 C924 C940 C928 C932 C936 C944 C948 C952 C956 C960 C968 C972 C976 C992 C996 C1004 C1000 C1013 C1008 C1018 C1023 C1028 C1037 C1033 C230 C486 C1065" xr:uid="{00000000-0002-0000-0100-00002F000000}"/>
    <dataValidation allowBlank="1" showInputMessage="1" showErrorMessage="1" promptTitle="Traveler Name " prompt="List traveler's first and last name here." sqref="B15 B55 B59 B91 B114 B118 B130 B138 B142 B146 B162 B174 B182 B234 B282 B286 B290 B330 B346 B350 B354 B358 B362 B366 B370 B374 B378 B382 B386 B390 B482 B498 B722 B730 B734 B815 B912 B964 B745 B750 B755 B760 B765 B770 B775 B780 B785 B795 B800 B805 B810 B790 B740 B820 B828 B824 B832 B836 B840 B844 B848 B852 B856 B860 B864 B868 B872 B876 B880 B920 B884 B892 B896 B904 B888 B916 B908 B924 B928 B940 B932 B936 B944 B948 B952 B956 B960 B900 B968 B972 B976 B984 B1008 B230 B486" xr:uid="{CAE6D4FA-8314-43F9-8509-B4F9A2F2B277}"/>
    <dataValidation allowBlank="1" showInputMessage="1" showErrorMessage="1" promptTitle="Next Traveler Name " prompt="List traveler's first and last name here." sqref="B19 B23 B27 B31 B35 B39 B43 B47 B63 B67 B71 B75 B79 B83 B87 B96 B100 B104 B108 B122 B150 B154 B158 B166 B170 B178 B226 B222 B190 B198 B202 B206 B210 B214 B218 B186 B238 B242 B246 B250 B254 B258 B262 B266 B270 B274 B278 B338 B314 B342 B318 B322 B294 B298 B302 B306 B310 B334 B394 B398 B402 B406 B410 B414 B418 B426 B422 B430 B434 B438 B442 B447 B452 B457 B462 B467 B472 B477 B490 B502 B506 B510 B514 B518 B526 B530 B534 B538 B542 B546 B550 B554 B558 B562 B522 B706 B650 B710 B714 B702 B566 B570 B574 B578 B582 B586 B698 B594 B598 B602 B606 B610 B614 B618 B622 B626 B630 B634 B638 B642 B646 B654 B658 B662 B666 B670 B674 B678 B682 B686 B690 B694 B590 B726 B992 B996 B1004 B1000 B1013 B1023 B1028 B1033 B1037 B1018 B1065" xr:uid="{00000000-0002-0000-0100-000031000000}"/>
  </dataValidations>
  <hyperlinks>
    <hyperlink ref="D11" r:id="rId1" xr:uid="{DBF9108E-D7FD-4EB3-90FC-D12C0DC4FDA1}"/>
  </hyperlinks>
  <printOptions horizontalCentered="1" verticalCentered="1"/>
  <pageMargins left="0.5" right="0.5" top="0.3" bottom="0.4" header="0.3" footer="0.3"/>
  <pageSetup scale="77"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AEF1471629B746B25A2D1F9EFE16D6" ma:contentTypeVersion="" ma:contentTypeDescription="Create a new document." ma:contentTypeScope="" ma:versionID="f9b81e619fbd06a39dd3831305c8d5ac">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C81FFB-2CD1-4398-BA62-4B6BCCB7EE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F6D68A1-783D-4E9E-ACA1-61F444F2A1C1}">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3.xml><?xml version="1.0" encoding="utf-8"?>
<ds:datastoreItem xmlns:ds="http://schemas.openxmlformats.org/officeDocument/2006/customXml" ds:itemID="{4BB13763-3264-4F11-9453-A1DD6682DCC5}">
  <ds:schemaRefs>
    <ds:schemaRef ds:uri="http://schemas.microsoft.com/sharepoint/v3/contenttype/forms"/>
  </ds:schemaRefs>
</ds:datastoreItem>
</file>

<file path=docMetadata/LabelInfo.xml><?xml version="1.0" encoding="utf-8"?>
<clbl:labelList xmlns:clbl="http://schemas.microsoft.com/office/2020/mipLabelMetadata">
  <clbl:label id="{8331b18d-2d87-48ef-a35f-ac8818ebf9b4}" enabled="0" method="" siteId="{8331b18d-2d87-48ef-a35f-ac8818ebf9b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 Sheet</vt:lpstr>
      <vt:lpstr>DAF</vt:lpstr>
      <vt:lpstr>DAF!Print_Area</vt:lpstr>
    </vt:vector>
  </TitlesOfParts>
  <Company>U.S. Air Force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BRAUD, AMY E GS-15 USAF HAF U S AIR FORCE HQ/GCA</dc:creator>
  <cp:lastModifiedBy>Gwen Cannon-Jenkins</cp:lastModifiedBy>
  <cp:lastPrinted>2017-11-24T12:19:39Z</cp:lastPrinted>
  <dcterms:created xsi:type="dcterms:W3CDTF">2017-11-22T17:46:40Z</dcterms:created>
  <dcterms:modified xsi:type="dcterms:W3CDTF">2024-11-19T19:41:43Z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0x010100F4AEF1471629B746B25A2D1F9EFE16D6</vt:lpwstr>
  </property>
</Properties>
</file>